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M6" i="1" l="1"/>
</calcChain>
</file>

<file path=xl/sharedStrings.xml><?xml version="1.0" encoding="utf-8"?>
<sst xmlns="http://schemas.openxmlformats.org/spreadsheetml/2006/main" count="37" uniqueCount="30">
  <si>
    <t xml:space="preserve">Tabel </t>
  </si>
  <si>
    <t>Data Pokok PNF dan Anak Usia Dini</t>
  </si>
  <si>
    <t>di Kabupaten Brebes Tahun 2024</t>
  </si>
  <si>
    <t>No</t>
  </si>
  <si>
    <t>Uraian</t>
  </si>
  <si>
    <t>Lembaga</t>
  </si>
  <si>
    <t>Peserta Didik</t>
  </si>
  <si>
    <t>Jumlah</t>
  </si>
  <si>
    <t>Pendidik</t>
  </si>
  <si>
    <t>Jml</t>
  </si>
  <si>
    <t>PD_L</t>
  </si>
  <si>
    <t>PD_P</t>
  </si>
  <si>
    <t>L</t>
  </si>
  <si>
    <t>P</t>
  </si>
  <si>
    <t>TK</t>
  </si>
  <si>
    <t>RA</t>
  </si>
  <si>
    <t>PAUD</t>
  </si>
  <si>
    <t>KB</t>
  </si>
  <si>
    <t>- Satuan PAUD sejenis</t>
  </si>
  <si>
    <t>- Taman Penitipan Anak</t>
  </si>
  <si>
    <t>- Kelompok Bermain</t>
  </si>
  <si>
    <t>- TK/RA/BA</t>
  </si>
  <si>
    <t>Kejar Paket A</t>
  </si>
  <si>
    <t>Kejar Paket B</t>
  </si>
  <si>
    <t>Kejar paket C</t>
  </si>
  <si>
    <t>Keaksaraan Fungsional (KF)</t>
  </si>
  <si>
    <t>Kursus</t>
  </si>
  <si>
    <t>Taman Bacaan Masyarakat</t>
  </si>
  <si>
    <t>­</t>
  </si>
  <si>
    <t>Sumber : Dinas Pendidikan Pemuda dan Olahraga Kab.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</si>
</sst>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0_);\(0\)"/>
  </numFmts>
  <fonts count="12"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8">
    <xf numFmtId="0" fontId="0" fillId="0" borderId="0" xfId="0"/>
    <xf numFmtId="0" fontId="9" fillId="0" borderId="0" xfId="0" applyFont="1" applyAlignment="1">
      <alignment horizontal="center"/>
    </xf>
    <xf numFmtId="0" fontId="5" fillId="0" borderId="0" xfId="0" applyFont="1" applyAlignment="1">
      <alignment/>
    </xf>
    <xf numFmtId="0" fontId="9" fillId="2" borderId="1" xfId="0" applyFont="1" applyBorder="1" applyAlignment="1">
      <alignment horizontal="center" vertical="center" wrapText="1"/>
    </xf>
    <xf numFmtId="0" fontId="9" fillId="2" borderId="2" xfId="0" applyFont="1" applyBorder="1" applyAlignment="1">
      <alignment horizontal="center" wrapText="1"/>
    </xf>
    <xf numFmtId="0" fontId="10" fillId="0" borderId="3" xfId="0" applyFont="1" applyBorder="1"/>
    <xf numFmtId="0" fontId="11" fillId="0" borderId="0" xfId="0" applyFont="1" applyAlignment="1">
      <alignment horizontal="center"/>
    </xf>
    <xf numFmtId="0" fontId="10" fillId="0" borderId="4" xfId="0" applyFont="1" applyBorder="1"/>
    <xf numFmtId="0" fontId="9" fillId="2" borderId="5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177" fontId="8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vertical="center"/>
    </xf>
    <xf numFmtId="178" fontId="7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77" fontId="6" fillId="0" borderId="0" xfId="0" applyNumberFormat="1" applyFont="1" applyAlignment="1">
      <alignment horizontal="center" vertical="center"/>
    </xf>
    <xf numFmtId="177" fontId="6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177" fontId="4" fillId="3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177" fontId="3" fillId="0" borderId="5" xfId="0" applyNumberFormat="1" applyFont="1" applyBorder="1" applyAlignment="1">
      <alignment horizontal="center" vertical="center" wrapText="1"/>
    </xf>
    <xf numFmtId="177" fontId="4" fillId="3" borderId="5" xfId="0" applyNumberFormat="1" applyFont="1" applyBorder="1" applyAlignment="1">
      <alignment vertical="center" wrapText="1"/>
    </xf>
    <xf numFmtId="177" fontId="3" fillId="3" borderId="5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wrapText="1"/>
    </xf>
    <xf numFmtId="177" fontId="3" fillId="0" borderId="5" xfId="0" applyNumberFormat="1" applyFont="1" applyBorder="1" applyAlignment="1">
      <alignment vertical="center" wrapText="1"/>
    </xf>
    <xf numFmtId="2" fontId="2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7</xdr:col>
      <xdr:colOff>228600</xdr:colOff>
      <xdr:row>0</xdr:row>
      <xdr:rowOff>0</xdr:rowOff>
    </xdr:from>
    <xdr:ext cx="4991100" cy="4695825"/>
    <xdr:pic>
      <xdr:nvPicPr>
        <xdr:cNvPr id="1" name="image10.png">
          <a:extLst>
            <a:ext uri="{FF2B5EF4-FFF2-40B4-BE49-F238E27FC236}">
              <a16:creationId xmlns:a16="http://schemas.microsoft.com/office/drawing/2014/main" id="{96d9f7c7-992a-419b-a667-ba4768b900b4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5800" y="0"/>
          <a:ext cx="4991100" cy="4695825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5872B82-5FAE-4C9C-8DAB-C3556EE7B9A6}">
  <dimension ref="A1:Z20"/>
  <sheetViews>
    <sheetView tabSelected="1" workbookViewId="0" topLeftCell="A1"/>
  </sheetViews>
  <sheetFormatPr defaultRowHeight="12.75"/>
  <sheetData>
    <row r="1" spans="1:1" ht="12.75">
      <c r="A1" s="1" t="s">
        <v>0</v>
      </c>
    </row>
    <row r="2" spans="1:1" ht="12.75">
      <c r="A2" s="1" t="s">
        <v>1</v>
      </c>
    </row>
    <row r="3" spans="1:1" ht="12.75">
      <c r="A3" s="1" t="s">
        <v>2</v>
      </c>
    </row>
    <row r="4" spans="1:7" ht="12.75">
      <c r="A4" s="2"/>
      <c r="B4" s="2"/>
      <c r="C4" s="2"/>
      <c r="D4" s="2"/>
      <c r="E4" s="2"/>
      <c r="F4" s="2"/>
      <c r="G4" s="2"/>
    </row>
    <row r="5" spans="1:14" ht="12.75">
      <c r="A5" s="3" t="s">
        <v>3</v>
      </c>
      <c r="B5" s="3" t="s">
        <v>4</v>
      </c>
      <c r="C5" s="3" t="s">
        <v>5</v>
      </c>
      <c r="D5" s="4" t="s">
        <v>6</v>
      </c>
      <c r="E5" s="5"/>
      <c r="F5" s="3" t="s">
        <v>7</v>
      </c>
      <c r="G5" s="3" t="s">
        <v>8</v>
      </c>
      <c r="I5" s="6" t="s">
        <v>5</v>
      </c>
      <c r="J5" s="6" t="s">
        <v>9</v>
      </c>
      <c r="K5" s="6" t="s">
        <v>10</v>
      </c>
      <c r="L5" s="6" t="s">
        <v>11</v>
      </c>
      <c r="M5" s="6" t="s">
        <v>9</v>
      </c>
      <c r="N5" s="6" t="s">
        <v>8</v>
      </c>
    </row>
    <row r="6" spans="1:26" ht="12.75">
      <c r="A6" s="7"/>
      <c r="B6" s="7"/>
      <c r="C6" s="7"/>
      <c r="D6" s="8" t="s">
        <v>12</v>
      </c>
      <c r="E6" s="8" t="s">
        <v>13</v>
      </c>
      <c r="F6" s="7"/>
      <c r="G6" s="7"/>
      <c r="H6" s="9"/>
      <c r="I6" s="10" t="s">
        <v>14</v>
      </c>
      <c r="J6" s="11">
        <v>495</v>
      </c>
      <c r="K6" s="11">
        <v>10826</v>
      </c>
      <c r="L6" s="11">
        <v>10260</v>
      </c>
      <c r="M6" s="11">
        <f>SUM(K6:L6)</f>
        <v>21086</v>
      </c>
      <c r="N6" s="11">
        <v>1134</v>
      </c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2.75">
      <c r="A7" s="12">
        <v>-1</v>
      </c>
      <c r="B7" s="12">
        <v>-2</v>
      </c>
      <c r="C7" s="12">
        <v>-3</v>
      </c>
      <c r="D7" s="12">
        <v>-4</v>
      </c>
      <c r="E7" s="12">
        <v>-5</v>
      </c>
      <c r="F7" s="12">
        <v>-6</v>
      </c>
      <c r="G7" s="12">
        <v>-7</v>
      </c>
      <c r="H7" s="13"/>
      <c r="I7" s="14" t="s">
        <v>15</v>
      </c>
      <c r="J7" s="15">
        <v>194</v>
      </c>
      <c r="K7" s="15">
        <v>4470</v>
      </c>
      <c r="L7" s="15">
        <v>4135</v>
      </c>
      <c r="M7" s="15">
        <f>SUM(K7:L7)</f>
        <v>8605</v>
      </c>
      <c r="N7" s="15">
        <v>558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14" ht="12.75">
      <c r="A8" s="16">
        <v>1</v>
      </c>
      <c r="B8" s="17" t="s">
        <v>16</v>
      </c>
      <c r="C8" s="18">
        <f>C9+C10+C11+C12</f>
        <v>1201</v>
      </c>
      <c r="D8" s="18">
        <f>D9+D10+D11+D12</f>
        <v>23949</v>
      </c>
      <c r="E8" s="18">
        <f>E9+E10+E11+E12</f>
        <v>22662</v>
      </c>
      <c r="F8" s="19">
        <f>F9+F10+F11+F12</f>
        <v>46611</v>
      </c>
      <c r="G8" s="19">
        <f>G9+G10+G11+G12</f>
        <v>2905</v>
      </c>
      <c r="I8" s="10" t="s">
        <v>17</v>
      </c>
      <c r="J8" s="11">
        <v>495</v>
      </c>
      <c r="K8" s="11">
        <v>8350</v>
      </c>
      <c r="L8" s="11">
        <v>7963</v>
      </c>
      <c r="M8" s="11">
        <f>SUM(K8:L8)</f>
        <v>16313</v>
      </c>
      <c r="N8" s="11">
        <v>1078</v>
      </c>
    </row>
    <row r="9" spans="1:7" ht="12.75">
      <c r="A9" s="20"/>
      <c r="B9" s="17" t="s">
        <v>18</v>
      </c>
      <c r="C9" s="21">
        <v>10</v>
      </c>
      <c r="D9" s="21">
        <v>248</v>
      </c>
      <c r="E9" s="21">
        <v>233</v>
      </c>
      <c r="F9" s="22">
        <f>SUM(D9:E9)</f>
        <v>481</v>
      </c>
      <c r="G9" s="21">
        <v>90</v>
      </c>
    </row>
    <row r="10" spans="1:7" ht="12.75">
      <c r="A10" s="20"/>
      <c r="B10" s="17" t="s">
        <v>19</v>
      </c>
      <c r="C10" s="21">
        <v>7</v>
      </c>
      <c r="D10" s="21">
        <v>55</v>
      </c>
      <c r="E10" s="21">
        <v>71</v>
      </c>
      <c r="F10" s="22">
        <f>SUM(D10:E10)</f>
        <v>126</v>
      </c>
      <c r="G10" s="21">
        <v>45</v>
      </c>
    </row>
    <row r="11" spans="1:7" ht="12.75">
      <c r="A11" s="20"/>
      <c r="B11" s="17" t="s">
        <v>20</v>
      </c>
      <c r="C11" s="21">
        <v>495</v>
      </c>
      <c r="D11" s="21">
        <v>8350</v>
      </c>
      <c r="E11" s="21">
        <v>7963</v>
      </c>
      <c r="F11" s="22">
        <v>16313</v>
      </c>
      <c r="G11" s="23">
        <v>1078</v>
      </c>
    </row>
    <row r="12" spans="1:7" ht="12.75">
      <c r="A12" s="20"/>
      <c r="B12" s="17" t="s">
        <v>21</v>
      </c>
      <c r="C12" s="21">
        <v>689</v>
      </c>
      <c r="D12" s="21">
        <v>15296</v>
      </c>
      <c r="E12" s="21">
        <v>14395</v>
      </c>
      <c r="F12" s="22">
        <f>SUM(D12:E12)</f>
        <v>29691</v>
      </c>
      <c r="G12" s="23">
        <v>1692</v>
      </c>
    </row>
    <row r="13" spans="1:7" ht="12.75">
      <c r="A13" s="16">
        <v>2</v>
      </c>
      <c r="B13" s="17" t="s">
        <v>22</v>
      </c>
      <c r="C13" s="21"/>
      <c r="D13" s="21">
        <v>212</v>
      </c>
      <c r="E13" s="21">
        <v>209</v>
      </c>
      <c r="F13" s="21">
        <v>421</v>
      </c>
      <c r="G13" s="21">
        <v>511</v>
      </c>
    </row>
    <row r="14" spans="1:8" ht="12.75">
      <c r="A14" s="16">
        <v>3</v>
      </c>
      <c r="B14" s="17" t="s">
        <v>23</v>
      </c>
      <c r="C14" s="21"/>
      <c r="D14" s="21">
        <v>2215</v>
      </c>
      <c r="E14" s="21">
        <v>1515</v>
      </c>
      <c r="F14" s="21">
        <v>3730</v>
      </c>
      <c r="G14" s="21">
        <v>511</v>
      </c>
      <c r="H14" s="24"/>
    </row>
    <row r="15" spans="1:7" ht="12.75">
      <c r="A15" s="16">
        <v>4</v>
      </c>
      <c r="B15" s="17" t="s">
        <v>24</v>
      </c>
      <c r="C15" s="21"/>
      <c r="D15" s="21">
        <v>4192</v>
      </c>
      <c r="E15" s="21">
        <v>3673</v>
      </c>
      <c r="F15" s="21">
        <v>7865</v>
      </c>
      <c r="G15" s="21">
        <v>511</v>
      </c>
    </row>
    <row r="16" spans="1:7" ht="12.75">
      <c r="A16" s="16">
        <v>5</v>
      </c>
      <c r="B16" s="17" t="s">
        <v>25</v>
      </c>
      <c r="C16" s="25">
        <v>10</v>
      </c>
      <c r="D16" s="21">
        <v>130</v>
      </c>
      <c r="E16" s="21">
        <v>600</v>
      </c>
      <c r="F16" s="23">
        <v>730</v>
      </c>
      <c r="G16" s="21">
        <v>72</v>
      </c>
    </row>
    <row r="17" spans="1:7" ht="12.75">
      <c r="A17" s="16">
        <v>6</v>
      </c>
      <c r="B17" s="17" t="s">
        <v>26</v>
      </c>
      <c r="C17" s="25">
        <v>46</v>
      </c>
      <c r="D17" s="21">
        <v>331</v>
      </c>
      <c r="E17" s="21">
        <v>415</v>
      </c>
      <c r="F17" s="21">
        <v>746</v>
      </c>
      <c r="G17" s="21">
        <v>45</v>
      </c>
    </row>
    <row r="18" spans="1:7" ht="12.75">
      <c r="A18" s="16">
        <v>7</v>
      </c>
      <c r="B18" s="17" t="s">
        <v>27</v>
      </c>
      <c r="C18" s="26" t="s">
        <v>28</v>
      </c>
      <c r="D18" s="26" t="s">
        <v>28</v>
      </c>
      <c r="E18" s="26" t="s">
        <v>28</v>
      </c>
      <c r="F18" s="26" t="s">
        <v>28</v>
      </c>
      <c r="G18" s="26" t="s">
        <v>28</v>
      </c>
    </row>
    <row r="19" spans="4:7" ht="12.75">
      <c r="D19" s="2"/>
      <c r="E19" s="2"/>
      <c r="F19" s="2"/>
      <c r="G19" s="2"/>
    </row>
    <row r="20" spans="1:3" ht="12.75">
      <c r="A20" s="27" t="s">
        <v>29</v>
      </c>
      <c r="B20" s="27"/>
      <c r="C20" s="27"/>
    </row>
  </sheetData>
  <mergeCells count="9">
    <mergeCell ref="F5:F6"/>
    <mergeCell ref="G5:G6"/>
    <mergeCell ref="A1:G1"/>
    <mergeCell ref="A2:G2"/>
    <mergeCell ref="A3:G3"/>
    <mergeCell ref="A5:A6"/>
    <mergeCell ref="B5:B6"/>
    <mergeCell ref="C5:C6"/>
    <mergeCell ref="D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