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<sst xmlns="http://schemas.openxmlformats.org/spreadsheetml/2006/main" count="44" uniqueCount="41">
  <si>
    <t>Tabel 6</t>
  </si>
  <si>
    <t>Luas Panen, Produksi dan Rata-Rata Produksi Kacang Hijau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</si>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</sst>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/>
    <xf numFmtId="177" fontId="2" fillId="2" borderId="0" xfId="18" applyNumberFormat="1" applyFont="1" applyFill="1" applyAlignment="1">
      <alignment horizontal="center" vertical="top"/>
    </xf>
    <xf numFmtId="0" fontId="7" fillId="0" borderId="0" xfId="0" applyBorder="1"/>
    <xf numFmtId="179" fontId="7" fillId="0" borderId="0" xfId="18" applyFont="1"/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7" fillId="2" borderId="0" xfId="18" applyNumberFormat="1" applyFont="1" applyFill="1" applyAlignment="1">
      <alignment vertical="top"/>
    </xf>
    <xf numFmtId="178" fontId="7" fillId="2" borderId="0" xfId="18" applyNumberFormat="1" applyFont="1" applyFill="1" applyAlignment="1">
      <alignment vertical="top"/>
    </xf>
    <xf numFmtId="177" fontId="7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2" xfId="18" applyNumberFormat="1" applyFont="1" applyFill="1" applyBorder="1" applyAlignment="1">
      <alignment horizontal="center" vertical="center"/>
    </xf>
    <xf numFmtId="178" fontId="6" fillId="2" borderId="2" xfId="18" applyNumberFormat="1" applyFont="1" applyFill="1" applyBorder="1" applyAlignment="1">
      <alignment horizontal="center" vertic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5" xfId="18" applyNumberFormat="1" applyFont="1" applyFill="1" applyBorder="1" applyAlignment="1">
      <alignment horizontal="center" vertical="center"/>
    </xf>
    <xf numFmtId="178" fontId="6" fillId="2" borderId="5" xfId="18" applyNumberFormat="1" applyFont="1" applyFill="1" applyBorder="1" applyAlignment="1">
      <alignment horizontal="center" vertic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 vertical="center"/>
    </xf>
    <xf numFmtId="178" fontId="6" fillId="2" borderId="8" xfId="18" applyNumberFormat="1" applyFont="1" applyFill="1" applyBorder="1" applyAlignment="1">
      <alignment horizontal="center" vertical="center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 quotePrefix="1">
      <alignment horizontal="center" vertical="center"/>
    </xf>
    <xf numFmtId="0" fontId="6" fillId="2" borderId="13" xfId="18" applyNumberFormat="1" applyFont="1" applyFill="1" applyBorder="1" applyAlignment="1">
      <alignment vertical="top" wrapText="1"/>
    </xf>
    <xf numFmtId="0" fontId="5" fillId="0" borderId="14" xfId="0" applyFont="1" applyBorder="1" applyAlignment="1">
      <alignment horizontal="right" wrapText="1"/>
    </xf>
    <xf numFmtId="177" fontId="6" fillId="2" borderId="14" xfId="18" applyNumberFormat="1" applyFont="1" applyFill="1" applyBorder="1" applyAlignment="1">
      <alignment vertical="top" wrapText="1"/>
    </xf>
    <xf numFmtId="178" fontId="4" fillId="2" borderId="14" xfId="18" applyNumberFormat="1" applyFont="1" applyFill="1" applyBorder="1" applyAlignment="1">
      <alignment vertical="top"/>
    </xf>
    <xf numFmtId="177" fontId="4" fillId="2" borderId="15" xfId="18" applyNumberFormat="1" applyFont="1" applyFill="1" applyBorder="1" applyAlignment="1">
      <alignment vertical="top"/>
    </xf>
    <xf numFmtId="0" fontId="6" fillId="2" borderId="16" xfId="18" applyNumberFormat="1" applyFont="1" applyFill="1" applyBorder="1" applyAlignment="1">
      <alignment vertical="top" wrapText="1"/>
    </xf>
    <xf numFmtId="0" fontId="5" fillId="0" borderId="17" xfId="0" applyFont="1" applyBorder="1" applyAlignment="1">
      <alignment horizontal="right" wrapText="1"/>
    </xf>
    <xf numFmtId="177" fontId="6" fillId="2" borderId="17" xfId="18" applyNumberFormat="1" applyFont="1" applyFill="1" applyBorder="1" applyAlignment="1">
      <alignment vertical="top" wrapText="1"/>
    </xf>
    <xf numFmtId="178" fontId="4" fillId="2" borderId="17" xfId="18" applyNumberFormat="1" applyFont="1" applyFill="1" applyBorder="1" applyAlignment="1">
      <alignment vertical="top" wrapText="1"/>
    </xf>
    <xf numFmtId="177" fontId="4" fillId="2" borderId="18" xfId="18" applyNumberFormat="1" applyFont="1" applyFill="1" applyBorder="1" applyAlignment="1">
      <alignment vertical="top"/>
    </xf>
    <xf numFmtId="178" fontId="4" fillId="2" borderId="17" xfId="18" applyNumberFormat="1" applyFont="1" applyFill="1" applyBorder="1" applyAlignment="1">
      <alignment vertical="top"/>
    </xf>
    <xf numFmtId="177" fontId="4" fillId="2" borderId="17" xfId="18" applyNumberFormat="1" applyFont="1" applyFill="1" applyBorder="1" applyAlignment="1">
      <alignment vertical="top"/>
    </xf>
    <xf numFmtId="0" fontId="6" fillId="2" borderId="19" xfId="18" applyNumberFormat="1" applyFont="1" applyFill="1" applyBorder="1" applyAlignment="1">
      <alignment vertical="top" wrapText="1"/>
    </xf>
    <xf numFmtId="0" fontId="5" fillId="0" borderId="20" xfId="0" applyFont="1" applyBorder="1" applyAlignment="1">
      <alignment horizontal="right" wrapText="1"/>
    </xf>
    <xf numFmtId="177" fontId="4" fillId="2" borderId="20" xfId="18" applyNumberFormat="1" applyFont="1" applyFill="1" applyBorder="1" applyAlignment="1">
      <alignment vertical="top" wrapText="1"/>
    </xf>
    <xf numFmtId="178" fontId="4" fillId="2" borderId="20" xfId="18" applyNumberFormat="1" applyFont="1" applyFill="1" applyBorder="1" applyAlignment="1">
      <alignment vertical="top" wrapText="1"/>
    </xf>
    <xf numFmtId="177" fontId="4" fillId="2" borderId="21" xfId="18" applyNumberFormat="1" applyFont="1" applyFill="1" applyBorder="1" applyAlignment="1">
      <alignment vertical="top"/>
    </xf>
    <xf numFmtId="0" fontId="2" fillId="2" borderId="13" xfId="18" applyNumberFormat="1" applyFont="1" applyFill="1" applyBorder="1" applyAlignment="1">
      <alignment horizontal="right" vertical="top" wrapText="1"/>
    </xf>
    <xf numFmtId="177" fontId="2" fillId="2" borderId="14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3" fillId="2" borderId="15" xfId="18" applyNumberFormat="1" applyFont="1" applyFill="1" applyBorder="1" applyAlignment="1">
      <alignment vertical="top"/>
    </xf>
    <xf numFmtId="0" fontId="2" fillId="2" borderId="16" xfId="18" applyNumberFormat="1" applyFont="1" applyFill="1" applyBorder="1" applyAlignment="1">
      <alignment horizontal="right" vertical="top" wrapText="1"/>
    </xf>
    <xf numFmtId="177" fontId="2" fillId="2" borderId="17" xfId="18" applyNumberFormat="1" applyFont="1" applyFill="1" applyBorder="1" applyAlignment="1">
      <alignment vertical="top" wrapText="1"/>
    </xf>
    <xf numFmtId="178" fontId="2" fillId="2" borderId="17" xfId="18" applyNumberFormat="1" applyFont="1" applyFill="1" applyBorder="1" applyAlignment="1">
      <alignment vertical="top" wrapText="1"/>
    </xf>
    <xf numFmtId="177" fontId="3" fillId="2" borderId="18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177" fontId="2" fillId="2" borderId="18" xfId="18" applyNumberFormat="1" applyFont="1" applyFill="1" applyBorder="1" applyAlignment="1">
      <alignment vertical="top" wrapText="1"/>
    </xf>
    <xf numFmtId="0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178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923a78-7839-4eb2-96c3-6f2d3f64c624}">
  <dimension ref="A1:H31"/>
  <sheetViews>
    <sheetView workbookViewId="0" topLeftCell="A4">
      <selection pane="topLeft" activeCell="H4" sqref="H1:H1048576"/>
    </sheetView>
  </sheetViews>
  <sheetFormatPr defaultRowHeight="15" customHeight="1"/>
  <cols>
    <col min="1" max="1" width="19.285714285714285" style="1" customWidth="1"/>
    <col min="2" max="7" width="9.142857142857142" style="1" customWidth="1"/>
    <col min="8" max="8" width="13.285714285714286" style="1" bestFit="1" customWidth="1"/>
    <col min="9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4" t="s">
        <v>21</v>
      </c>
    </row>
    <row r="9" spans="1:8" ht="24.95" customHeight="1">
      <c r="A9" s="25" t="s">
        <v>22</v>
      </c>
      <c r="B9" s="26">
        <v>6</v>
      </c>
      <c r="C9" s="26">
        <v>6</v>
      </c>
      <c r="D9" s="27">
        <v>6.2999999999999998</v>
      </c>
      <c r="E9" s="28">
        <v>10.5</v>
      </c>
      <c r="F9" s="29">
        <v>9.5703886512</v>
      </c>
      <c r="H9" s="4"/>
    </row>
    <row r="10" spans="1:8" ht="24.95" customHeight="1">
      <c r="A10" s="30" t="s">
        <v>23</v>
      </c>
      <c r="B10" s="31">
        <v>0</v>
      </c>
      <c r="C10" s="31">
        <v>0</v>
      </c>
      <c r="D10" s="32">
        <v>0</v>
      </c>
      <c r="E10" s="33">
        <v>0</v>
      </c>
      <c r="F10" s="34">
        <v>14.008956998399999</v>
      </c>
      <c r="H10" s="4"/>
    </row>
    <row r="11" spans="1:8" ht="24.95" customHeight="1">
      <c r="A11" s="30" t="s">
        <v>24</v>
      </c>
      <c r="B11" s="31">
        <v>0</v>
      </c>
      <c r="C11" s="31">
        <v>0</v>
      </c>
      <c r="D11" s="32">
        <v>0</v>
      </c>
      <c r="E11" s="35">
        <v>0</v>
      </c>
      <c r="F11" s="34">
        <v>15.395059680000001</v>
      </c>
      <c r="H11" s="4"/>
    </row>
    <row r="12" spans="1:8" ht="24.95" customHeight="1">
      <c r="A12" s="30" t="s">
        <v>25</v>
      </c>
      <c r="B12" s="31">
        <v>0</v>
      </c>
      <c r="C12" s="31">
        <v>0</v>
      </c>
      <c r="D12" s="32">
        <v>0</v>
      </c>
      <c r="E12" s="35">
        <v>0</v>
      </c>
      <c r="F12" s="34">
        <v>16.037543558399999</v>
      </c>
      <c r="H12" s="4"/>
    </row>
    <row r="13" spans="1:8" ht="24.95" customHeight="1">
      <c r="A13" s="30" t="s">
        <v>26</v>
      </c>
      <c r="B13" s="31">
        <v>0</v>
      </c>
      <c r="C13" s="31">
        <v>0</v>
      </c>
      <c r="D13" s="32">
        <v>0</v>
      </c>
      <c r="E13" s="35">
        <v>0</v>
      </c>
      <c r="F13" s="34">
        <v>10.174209645600001</v>
      </c>
      <c r="H13" s="4"/>
    </row>
    <row r="14" spans="1:8" ht="24.95" customHeight="1">
      <c r="A14" s="30" t="s">
        <v>27</v>
      </c>
      <c r="B14" s="31">
        <v>0</v>
      </c>
      <c r="C14" s="31">
        <v>0</v>
      </c>
      <c r="D14" s="32">
        <v>0</v>
      </c>
      <c r="E14" s="35">
        <v>0</v>
      </c>
      <c r="F14" s="34">
        <v>10.4389294464</v>
      </c>
      <c r="H14" s="4"/>
    </row>
    <row r="15" spans="1:8" ht="24.95" customHeight="1">
      <c r="A15" s="30" t="s">
        <v>28</v>
      </c>
      <c r="B15" s="31">
        <v>18.100000000000001</v>
      </c>
      <c r="C15" s="31">
        <v>0</v>
      </c>
      <c r="D15" s="32">
        <v>0</v>
      </c>
      <c r="E15" s="35">
        <v>0</v>
      </c>
      <c r="F15" s="34">
        <v>22.005499417199996</v>
      </c>
      <c r="H15" s="4"/>
    </row>
    <row r="16" spans="1:8" ht="24.95" customHeight="1">
      <c r="A16" s="30" t="s">
        <v>29</v>
      </c>
      <c r="B16" s="31">
        <v>565.10000000000002</v>
      </c>
      <c r="C16" s="31">
        <v>565.10000000000002</v>
      </c>
      <c r="D16" s="32">
        <v>652.69050000000004</v>
      </c>
      <c r="E16" s="35">
        <v>11.550000000000001</v>
      </c>
      <c r="F16" s="34">
        <v>21.754760352000002</v>
      </c>
      <c r="H16" s="4"/>
    </row>
    <row r="17" spans="1:8" ht="24.95" customHeight="1">
      <c r="A17" s="30" t="s">
        <v>30</v>
      </c>
      <c r="B17" s="31">
        <v>1645.5</v>
      </c>
      <c r="C17" s="31">
        <v>1669.3</v>
      </c>
      <c r="D17" s="32">
        <v>1928.0415</v>
      </c>
      <c r="E17" s="35">
        <v>11.550000000000001</v>
      </c>
      <c r="F17" s="34">
        <v>19.239921698399996</v>
      </c>
      <c r="H17" s="4"/>
    </row>
    <row r="18" spans="1:8" ht="24.95" customHeight="1">
      <c r="A18" s="30" t="s">
        <v>31</v>
      </c>
      <c r="B18" s="31">
        <v>1235.0999999999999</v>
      </c>
      <c r="C18" s="31">
        <v>1235.0999999999999</v>
      </c>
      <c r="D18" s="32">
        <v>1426.5405000000001</v>
      </c>
      <c r="E18" s="35">
        <v>11.550000000000001</v>
      </c>
      <c r="F18" s="34">
        <v>19.2601657248</v>
      </c>
      <c r="H18" s="4"/>
    </row>
    <row r="19" spans="1:8" ht="24.95" customHeight="1">
      <c r="A19" s="30" t="s">
        <v>32</v>
      </c>
      <c r="B19" s="31">
        <v>170.90000000000001</v>
      </c>
      <c r="C19" s="31">
        <v>170.90000000000001</v>
      </c>
      <c r="D19" s="32">
        <v>187.99000000000001</v>
      </c>
      <c r="E19" s="35">
        <v>11</v>
      </c>
      <c r="F19" s="34">
        <v>15.315990175199998</v>
      </c>
      <c r="H19" s="4"/>
    </row>
    <row r="20" spans="1:8" ht="24.95" customHeight="1">
      <c r="A20" s="30" t="s">
        <v>33</v>
      </c>
      <c r="B20" s="31">
        <v>26.699999999999999</v>
      </c>
      <c r="C20" s="31">
        <v>26.699999999999999</v>
      </c>
      <c r="D20" s="32">
        <v>28.034999999999997</v>
      </c>
      <c r="E20" s="35">
        <v>10.5</v>
      </c>
      <c r="F20" s="34">
        <v>9.2856316955999993</v>
      </c>
      <c r="H20" s="4"/>
    </row>
    <row r="21" spans="1:8" ht="24.95" customHeight="1">
      <c r="A21" s="30" t="s">
        <v>34</v>
      </c>
      <c r="B21" s="31">
        <v>13.4</v>
      </c>
      <c r="C21" s="31">
        <v>13.4</v>
      </c>
      <c r="D21" s="32">
        <v>14.070000000000002</v>
      </c>
      <c r="E21" s="35">
        <v>10.5</v>
      </c>
      <c r="F21" s="34">
        <v>27.067309151999996</v>
      </c>
      <c r="H21" s="4"/>
    </row>
    <row r="22" spans="1:8" ht="24.95" customHeight="1">
      <c r="A22" s="30" t="s">
        <v>35</v>
      </c>
      <c r="B22" s="31">
        <v>0</v>
      </c>
      <c r="C22" s="31">
        <v>0</v>
      </c>
      <c r="D22" s="36">
        <v>0</v>
      </c>
      <c r="E22" s="36">
        <v>0</v>
      </c>
      <c r="F22" s="34">
        <v>24.196671283200001</v>
      </c>
      <c r="H22" s="4"/>
    </row>
    <row r="23" spans="1:8" ht="24.95" customHeight="1">
      <c r="A23" s="30" t="s">
        <v>36</v>
      </c>
      <c r="B23" s="31">
        <v>0</v>
      </c>
      <c r="C23" s="31">
        <v>0</v>
      </c>
      <c r="D23" s="36">
        <v>0</v>
      </c>
      <c r="E23" s="36">
        <v>0</v>
      </c>
      <c r="F23" s="34">
        <v>10.941204019199999</v>
      </c>
      <c r="H23" s="4"/>
    </row>
    <row r="24" spans="1:8" ht="24.95" customHeight="1">
      <c r="A24" s="30" t="s">
        <v>37</v>
      </c>
      <c r="B24" s="31">
        <v>0</v>
      </c>
      <c r="C24" s="31">
        <v>0</v>
      </c>
      <c r="D24" s="36">
        <v>0</v>
      </c>
      <c r="E24" s="36">
        <v>0</v>
      </c>
      <c r="F24" s="34">
        <v>13.6674035784</v>
      </c>
      <c r="H24" s="4"/>
    </row>
    <row r="25" spans="1:8" ht="24.95" customHeight="1" thickBot="1">
      <c r="A25" s="37" t="s">
        <v>38</v>
      </c>
      <c r="B25" s="38">
        <v>0</v>
      </c>
      <c r="C25" s="38">
        <v>0</v>
      </c>
      <c r="D25" s="39">
        <v>0</v>
      </c>
      <c r="E25" s="40"/>
      <c r="F25" s="41">
        <v>25.147505510400002</v>
      </c>
      <c r="H25" s="4"/>
    </row>
    <row r="26" spans="1:8" ht="24.95" customHeight="1">
      <c r="A26" s="42" t="s">
        <v>39</v>
      </c>
      <c r="B26" s="43">
        <f>SUM(B9:B25)</f>
        <v>3680.7999999999997</v>
      </c>
      <c r="C26" s="43">
        <f t="shared" si="0" ref="C26:D26">SUM(C9:C25)</f>
        <v>3686.5</v>
      </c>
      <c r="D26" s="43">
        <f t="shared" si="0"/>
        <v>4243.6674999999996</v>
      </c>
      <c r="E26" s="44">
        <f>D26/C26*10</f>
        <v>11.511372575613725</v>
      </c>
      <c r="F26" s="45">
        <f t="shared" si="1" ref="F26">(0.156*H26/1000)</f>
        <v>0</v>
      </c>
      <c r="H26" s="4"/>
    </row>
    <row r="27" spans="1:6" ht="24.95" customHeight="1">
      <c r="A27" s="46">
        <v>2019</v>
      </c>
      <c r="B27" s="47">
        <v>2527.8000000000002</v>
      </c>
      <c r="C27" s="47">
        <v>2651.9000000000001</v>
      </c>
      <c r="D27" s="47">
        <v>3027.3709999999996</v>
      </c>
      <c r="E27" s="48">
        <f>D27/C27*10</f>
        <v>11.41585655567706</v>
      </c>
      <c r="F27" s="49">
        <v>361.87508560033484</v>
      </c>
    </row>
    <row r="28" spans="1:6" ht="24.95" customHeight="1">
      <c r="A28" s="46">
        <v>2018</v>
      </c>
      <c r="B28" s="47">
        <v>4692</v>
      </c>
      <c r="C28" s="47">
        <v>4575.2000000000007</v>
      </c>
      <c r="D28" s="47">
        <v>5218.8998000000001</v>
      </c>
      <c r="E28" s="50">
        <v>11.406932593110682</v>
      </c>
      <c r="F28" s="49">
        <v>360.56580000000002</v>
      </c>
    </row>
    <row r="29" spans="1:6" ht="24.95" customHeight="1">
      <c r="A29" s="46">
        <v>2017</v>
      </c>
      <c r="B29" s="47">
        <v>2954</v>
      </c>
      <c r="C29" s="47">
        <v>2820.0999999999999</v>
      </c>
      <c r="D29" s="47">
        <v>3168.2750999999998</v>
      </c>
      <c r="E29" s="48">
        <v>11.234619694337081</v>
      </c>
      <c r="F29" s="51">
        <v>359.20080000000007</v>
      </c>
    </row>
    <row r="30" spans="1:6" ht="24.95" customHeight="1" thickBot="1">
      <c r="A30" s="52">
        <v>2016</v>
      </c>
      <c r="B30" s="53">
        <v>4209.6999999999998</v>
      </c>
      <c r="C30" s="53">
        <v>4472.6999999999998</v>
      </c>
      <c r="D30" s="53">
        <v>5097.6870000000008</v>
      </c>
      <c r="E30" s="54">
        <v>11.397337178885238</v>
      </c>
      <c r="F30" s="55">
        <v>357.7759999999999</v>
      </c>
    </row>
    <row r="31" spans="1:6" ht="15.75" thickTop="1">
      <c r="A31" s="56" t="s">
        <v>40</v>
      </c>
      <c r="B31" s="57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