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1.xml" ContentType="application/vnd.openxmlformats-officedocument.drawing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/>
  <calcPr fullCalcOnLoad="1"/>
</workbook>
</file>

<file path=xl/calcChain.xml><?xml version="1.0" encoding="utf-8"?>
<calcChain xmlns="http://schemas.openxmlformats.org/spreadsheetml/2006/main">
  <c r="F26" i="1" l="1"/>
</calcChain>
</file>

<file path=xl/sharedStrings.xml><?xml version="1.0" encoding="utf-8"?>
<sst xmlns="http://schemas.openxmlformats.org/spreadsheetml/2006/main" count="34" uniqueCount="30">
  <si>
    <t>Tabel</t>
  </si>
  <si>
    <t>Luas Perubahan Penggunaan Tanah Pertanian Ke Non Pertanian</t>
  </si>
  <si>
    <t>Menurut Kecamatan dan Penggunaannya Di Kabupaten Brebes Tahun 2021 (Ha)</t>
  </si>
  <si>
    <t xml:space="preserve">Kecamatan </t>
  </si>
  <si>
    <t>Dari Sawah &amp; Tegalan</t>
  </si>
  <si>
    <t>Peruntukan Bangunan Tanah</t>
  </si>
  <si>
    <t>Jumlah</t>
  </si>
  <si>
    <t>Perumahan</t>
  </si>
  <si>
    <t>Industri</t>
  </si>
  <si>
    <t xml:space="preserve">Perusahaan </t>
  </si>
  <si>
    <t>Jasa</t>
  </si>
  <si>
    <t>01. SALEM</t>
  </si>
  <si>
    <t>02. BANTARKAWUNG</t>
  </si>
  <si>
    <t>03. BUMIAYU</t>
  </si>
  <si>
    <t>04. PAGUYANGAN</t>
  </si>
  <si>
    <t>05. SIRAMPOG</t>
  </si>
  <si>
    <t>06. TONJONG</t>
  </si>
  <si>
    <t>07. LARANGAN</t>
  </si>
  <si>
    <t>08. KETANGGUNGAN</t>
  </si>
  <si>
    <t>09. BANJARHARJO</t>
  </si>
  <si>
    <t>10. LOSARI</t>
  </si>
  <si>
    <t>11. TANJUNG</t>
  </si>
  <si>
    <t>12. KERSANA</t>
  </si>
  <si>
    <t>13. BULAKAMBA</t>
  </si>
  <si>
    <t>14. WANASARI</t>
  </si>
  <si>
    <t>15. SONGGOM</t>
  </si>
  <si>
    <t>16. JATIBARANG</t>
  </si>
  <si>
    <t>17. BREBES</t>
  </si>
  <si>
    <t>Jumlah 2021</t>
  </si>
  <si>
    <t>Sumber : BPN Kabupaten Brebes</t>
  </si>
</sst>
</file>

<file path=xl/styles.xml><?xml version="1.0" encoding="utf-8"?>
<styleSheet xmlns="http://schemas.openxmlformats.org/spreadsheetml/2006/main">
  <fonts count="8">
    <font>
      <sz val="10"/>
      <color theme="1"/>
      <name val="Arial"/>
      <family val="2"/>
    </font>
    <font>
      <i/>
      <sz val="11"/>
      <color rgb="FF000000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name val="Arial"/>
      <family val="2"/>
    </font>
    <font>
      <sz val="9"/>
      <color rgb="FF000000"/>
      <name val="Arial"/>
      <family val="2"/>
    </font>
    <font>
      <b/>
      <sz val="12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</border>
    <border>
      <left style="medium">
        <color auto="1"/>
      </left>
      <right/>
      <top style="medium">
        <color auto="1"/>
      </top>
      <bottom style="medium">
        <color auto="1"/>
      </bottom>
    </border>
    <border>
      <left/>
      <right/>
      <top style="medium">
        <color auto="1"/>
      </top>
      <bottom style="medium">
        <color auto="1"/>
      </bottom>
    </border>
    <border>
      <left/>
      <right style="medium">
        <color rgb="FF000000"/>
      </right>
      <top style="medium">
        <color auto="1"/>
      </top>
      <bottom style="medium">
        <color auto="1"/>
      </bottom>
    </border>
    <border>
      <left/>
      <right style="medium">
        <color auto="1"/>
      </right>
      <top style="medium">
        <color auto="1"/>
      </top>
      <bottom/>
    </border>
    <border>
      <left style="medium">
        <color auto="1"/>
      </left>
      <right style="medium">
        <color auto="1"/>
      </right>
      <top/>
      <bottom style="medium">
        <color rgb="FF000000"/>
      </bottom>
    </border>
    <border>
      <left/>
      <right style="medium">
        <color auto="1"/>
      </right>
      <top/>
      <bottom style="medium">
        <color auto="1"/>
      </bottom>
    </border>
    <border>
      <left/>
      <right style="medium">
        <color auto="1"/>
      </right>
      <top/>
      <bottom style="medium">
        <color rgb="FF000000"/>
      </bottom>
    </border>
    <border>
      <left style="medium">
        <color auto="1"/>
      </left>
      <right style="medium">
        <color auto="1"/>
      </right>
      <top/>
      <bottom style="medium">
        <color auto="1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24">
    <xf numFmtId="0" fontId="0" fillId="0" borderId="0" xfId="0"/>
    <xf numFmtId="0" fontId="4" fillId="0" borderId="0" xfId="0"/>
    <xf numFmtId="0" fontId="7" fillId="0" borderId="0" xfId="0" applyFont="1" applyAlignment="1">
      <alignment horizontal="center"/>
    </xf>
    <xf numFmtId="0" fontId="4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5" fillId="0" borderId="9" xfId="0" applyFont="1" applyBorder="1" applyAlignment="1">
      <alignment vertical="center"/>
    </xf>
    <xf numFmtId="0" fontId="5" fillId="0" borderId="7" xfId="0" applyFont="1" applyBorder="1" applyAlignment="1" quotePrefix="1">
      <alignment horizontal="center" vertical="center"/>
    </xf>
    <xf numFmtId="0" fontId="5" fillId="0" borderId="7" xfId="0" applyFont="1" applyBorder="1" applyAlignment="1">
      <alignment horizontal="center" vertical="center"/>
    </xf>
    <xf numFmtId="2" fontId="5" fillId="0" borderId="7" xfId="0" applyNumberFormat="1" applyFont="1" applyBorder="1" applyAlignment="1" quotePrefix="1">
      <alignment horizontal="center" vertical="center"/>
    </xf>
    <xf numFmtId="2" fontId="5" fillId="0" borderId="7" xfId="0" applyNumberFormat="1" applyFont="1" applyBorder="1" applyAlignment="1">
      <alignment horizontal="center" vertical="center"/>
    </xf>
    <xf numFmtId="2" fontId="4" fillId="0" borderId="0" xfId="0" applyNumberFormat="1"/>
    <xf numFmtId="0" fontId="2" fillId="2" borderId="9" xfId="0" applyFont="1" applyFill="1" applyBorder="1" applyAlignment="1">
      <alignment horizontal="right"/>
    </xf>
    <xf numFmtId="0" fontId="3" fillId="0" borderId="9" xfId="0" applyFont="1" applyBorder="1"/>
    <xf numFmtId="0" fontId="2" fillId="2" borderId="7" xfId="0" applyFont="1" applyFill="1" applyBorder="1" applyAlignment="1">
      <alignment horizontal="center" vertical="center"/>
    </xf>
    <xf numFmtId="0" fontId="1" fillId="0" borderId="0" xfId="0" applyFont="1"/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2" Type="http://schemas.openxmlformats.org/officeDocument/2006/relationships/styles" Target="styles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Relationship Id="rId3" Type="http://schemas.openxmlformats.org/officeDocument/2006/relationships/worksheet" Target="worksheets/sheet1.xml" /><Relationship Id="rId1" Type="http://schemas.openxmlformats.org/officeDocument/2006/relationships/theme" Target="theme/theme1.xml" /></Relationships>
</file>

<file path=xl/charts/_rels/chart1.xml.rels><?xml version="1.0" encoding="UTF-8" standalone="yes"?><Relationships xmlns="http://schemas.openxmlformats.org/package/2006/relationships"><Relationship Id="rId1" Type="http://schemas.microsoft.com/office/2011/relationships/chartStyle" Target="style1.xml" /><Relationship Id="rId2" Type="http://schemas.microsoft.com/office/2011/relationships/chartColorStyle" Target="colors1.xml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wrap="square"/>
          <a:lstStyle/>
          <a:p>
            <a:pPr algn="ctr">
              <a:defRPr/>
            </a:pPr>
            <a:r>
              <a:rPr lang="en-US" sz="1050" b="0" i="0" u="none" baseline="0">
                <a:solidFill>
                  <a:schemeClr val="tx1">
                    <a:lumMod val="65000"/>
                    <a:lumOff val="35000"/>
                  </a:schemeClr>
                </a:solidFill>
              </a:rPr>
              <a:t>Luas Perubahan Pengguanan Tanah Pertanian</a:t>
            </a:r>
            <a:r>
              <a:rPr lang="en-US" sz="1050" b="0" i="0" u="none" baseline="0">
                <a:solidFill>
                  <a:schemeClr val="tx1">
                    <a:lumMod val="65000"/>
                    <a:lumOff val="35000"/>
                  </a:schemeClr>
                </a:solidFill>
              </a:rPr>
              <a:t> ke Non Pertanian (ha) di Kabupaten Brebes Tahun 2021</a:t>
            </a:r>
          </a:p>
        </c:rich>
      </c:tx>
      <c:layout/>
      <c:overlay val="0"/>
      <c:spPr>
        <a:noFill/>
        <a:ln w="9525"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explosion val="0"/>
          <c:dPt>
            <c:idx val="0"/>
            <c:spPr>
              <a:solidFill>
                <a:srgbClr val="4F81BD"/>
              </a:solidFill>
              <a:ln w="19050" cap="flat" cmpd="sng">
                <a:solidFill>
                  <a:schemeClr val="bg1"/>
                </a:solidFill>
              </a:ln>
              <a:effectLst/>
            </c:spPr>
          </c:dPt>
          <c:dPt>
            <c:idx val="1"/>
            <c:spPr>
              <a:solidFill>
                <a:srgbClr val="C0504D"/>
              </a:solidFill>
              <a:ln w="19050" cap="flat" cmpd="sng">
                <a:solidFill>
                  <a:schemeClr val="bg1"/>
                </a:solidFill>
              </a:ln>
              <a:effectLst/>
            </c:spPr>
          </c:dPt>
          <c:dPt>
            <c:idx val="2"/>
            <c:spPr>
              <a:solidFill>
                <a:srgbClr val="9BBB59"/>
              </a:solidFill>
              <a:ln w="19050" cap="flat" cmpd="sng">
                <a:solidFill>
                  <a:schemeClr val="bg1"/>
                </a:solidFill>
              </a:ln>
              <a:effectLst/>
            </c:spPr>
          </c:dPt>
          <c:dPt>
            <c:idx val="3"/>
            <c:spPr>
              <a:solidFill>
                <a:srgbClr val="8064A2"/>
              </a:solidFill>
              <a:ln w="19050" cap="flat" cmpd="sng">
                <a:solidFill>
                  <a:schemeClr val="bg1"/>
                </a:solidFill>
              </a:ln>
              <a:effectLst/>
            </c:spPr>
          </c:dPt>
          <c:dLbls>
            <c:numFmt formatCode="General" sourceLinked="1"/>
            <c:spPr>
              <a:noFill/>
              <a:ln w="9525">
                <a:noFill/>
              </a:ln>
              <a:effectLst/>
            </c:spPr>
            <c:txPr>
              <a:bodyPr vert="horz" rot="0" wrap="square" lIns="38100" tIns="19050" rIns="38100" bIns="19050">
                <a:spAutoFit/>
              </a:bodyPr>
              <a:lstStyle/>
              <a:p>
                <a:pPr algn="ctr">
                  <a:defRPr lang="en-US" sz="900" b="0" i="0" u="none" baseline="0" kern="1200">
                    <a:solidFill>
                      <a:srgbClr val="404040">
                        <a:lumMod val="75000"/>
                        <a:lumOff val="25000"/>
                      </a:srgb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</c:dLbls>
          <c:cat>
            <c:strRef>
              <c:f>Sheet1!$C$25:$F$25</c:f>
              <c:strCache>
                <c:ptCount val="4"/>
                <c:pt idx="0">
                  <c:v>Perumahan</c:v>
                </c:pt>
                <c:pt idx="1">
                  <c:v>Industri</c:v>
                </c:pt>
                <c:pt idx="2">
                  <c:v>Perusahaan </c:v>
                </c:pt>
                <c:pt idx="3">
                  <c:v>Jasa</c:v>
                </c:pt>
              </c:strCache>
            </c:strRef>
          </c:cat>
          <c:val>
            <c:numRef>
              <c:f>Sheet1!$C$26:$F$26</c:f>
              <c:numCache>
                <c:formatCode>0.00</c:formatCode>
                <c:ptCount val="4"/>
                <c:pt idx="0">
                  <c:v>41.160737999999995</c:v>
                </c:pt>
                <c:pt idx="1">
                  <c:v>77.533952</c:v>
                </c:pt>
                <c:pt idx="2">
                  <c:v>12.989128</c:v>
                </c:pt>
                <c:pt idx="3">
                  <c:v>1.745633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Chart>
      <c:spPr>
        <a:noFill/>
        <a:ln w="9525">
          <a:noFill/>
        </a:ln>
        <a:effectLst/>
      </c:spPr>
    </c:plotArea>
    <c:legend>
      <c:legendPos val="b"/>
      <c:layout/>
      <c:overlay val="0"/>
      <c:spPr>
        <a:noFill/>
        <a:ln w="9525">
          <a:noFill/>
        </a:ln>
        <a:effectLst/>
      </c:spPr>
      <c:txPr>
        <a:bodyPr wrap="square"/>
        <a:lstStyle/>
        <a:p>
          <a:pPr algn="ctr">
            <a:defRPr lang="en-US" sz="900" b="0" i="0" u="none" baseline="0" kern="1200">
              <a:solidFill>
                <a:srgbClr val="595959">
                  <a:lumMod val="65000"/>
                  <a:lumOff val="35000"/>
                </a:srgb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 cap="flat" cmpd="sng">
      <a:solidFill>
        <a:schemeClr val="tx1">
          <a:lumMod val="15000"/>
          <a:lumOff val="85000"/>
        </a:schemeClr>
      </a:solidFill>
      <a:round/>
    </a:ln>
    <a:effectLst/>
  </c:sp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chart" Target="../charts/chart1.xml" 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3</xdr:col>
      <xdr:colOff>85725</xdr:colOff>
      <xdr:row>18</xdr:row>
      <xdr:rowOff>139700</xdr:rowOff>
    </xdr:from>
    <xdr:to>
      <xdr:col>8</xdr:col>
      <xdr:colOff>479425</xdr:colOff>
      <xdr:row>32</xdr:row>
      <xdr:rowOff>57150</xdr:rowOff>
    </xdr:to>
    <xdr:graphicFrame>
      <xdr:nvGraphicFramePr>
        <xdr:cNvPr id="1" name="Chart 1"/>
        <xdr:cNvGraphicFramePr/>
      </xdr:nvGraphicFramePr>
      <xdr:xfrm>
        <a:off x="3838575" y="3743325"/>
        <a:ext cx="4410075" cy="2733675"/>
      </xdr:xfrm>
      <a:graphic>
        <a:graphicData uri="http://schemas.openxmlformats.org/drawingml/2006/chart">
          <c:chart xmlns:c="http://schemas.openxmlformats.org/drawingml/2006/chart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 /><Relationship Id="rId2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1e1b818c-1013-4e20-95ee-f721b0b7d5f8}">
  <dimension ref="A1:H31"/>
  <sheetViews>
    <sheetView workbookViewId="0" topLeftCell="A4">
      <selection pane="topLeft" activeCell="C26" sqref="C26"/>
    </sheetView>
  </sheetViews>
  <sheetFormatPr defaultRowHeight="14.5" customHeight="1"/>
  <cols>
    <col min="1" max="1" width="27.142857142857142" style="1" customWidth="1"/>
    <col min="2" max="2" width="13.285714285714286" style="1" customWidth="1"/>
    <col min="3" max="3" width="15.857142857142858" style="1" customWidth="1"/>
    <col min="4" max="5" width="9.571428571428571" style="1" bestFit="1" customWidth="1"/>
    <col min="6" max="6" width="9.285714285714286" style="1" bestFit="1" customWidth="1"/>
    <col min="7" max="7" width="22.714285714285715" style="1" customWidth="1"/>
    <col min="8" max="16384" width="9.142857142857142" style="1" customWidth="1"/>
  </cols>
  <sheetData>
    <row r="1" spans="1:7" ht="15.5">
      <c r="A1" s="2" t="s">
        <v>0</v>
      </c>
      <c r="B1" s="2"/>
      <c r="C1" s="2"/>
      <c r="D1" s="2"/>
      <c r="E1" s="2"/>
      <c r="F1" s="2"/>
      <c r="G1" s="2"/>
    </row>
    <row r="2" spans="1:7" ht="15.5">
      <c r="A2" s="2" t="s">
        <v>1</v>
      </c>
      <c r="B2" s="2"/>
      <c r="C2" s="2"/>
      <c r="D2" s="2"/>
      <c r="E2" s="2"/>
      <c r="F2" s="2"/>
      <c r="G2" s="2"/>
    </row>
    <row r="3" spans="1:7" ht="15.5">
      <c r="A3" s="2" t="s">
        <v>2</v>
      </c>
      <c r="B3" s="2"/>
      <c r="C3" s="2"/>
      <c r="D3" s="2"/>
      <c r="E3" s="2"/>
      <c r="F3" s="2"/>
      <c r="G3" s="2"/>
    </row>
    <row r="4" spans="1:7" ht="15" thickBot="1">
      <c r="A4" s="3"/>
      <c r="B4" s="3"/>
      <c r="C4" s="3"/>
      <c r="D4" s="3"/>
      <c r="E4" s="3"/>
      <c r="F4" s="3"/>
      <c r="G4" s="3"/>
    </row>
    <row r="5" spans="1:7" ht="15" thickBot="1">
      <c r="A5" s="4" t="s">
        <v>3</v>
      </c>
      <c r="B5" s="4" t="s">
        <v>4</v>
      </c>
      <c r="C5" s="5" t="s">
        <v>5</v>
      </c>
      <c r="D5" s="6"/>
      <c r="E5" s="6"/>
      <c r="F5" s="7"/>
      <c r="G5" s="8" t="s">
        <v>6</v>
      </c>
    </row>
    <row r="6" spans="1:7" ht="28.5" thickBot="1">
      <c r="A6" s="9"/>
      <c r="B6" s="9"/>
      <c r="C6" s="10" t="s">
        <v>7</v>
      </c>
      <c r="D6" s="10" t="s">
        <v>8</v>
      </c>
      <c r="E6" s="10" t="s">
        <v>9</v>
      </c>
      <c r="F6" s="10" t="s">
        <v>10</v>
      </c>
      <c r="G6" s="11"/>
    </row>
    <row r="7" spans="1:7" ht="15" thickBot="1">
      <c r="A7" s="12">
        <v>1</v>
      </c>
      <c r="B7" s="13">
        <v>2</v>
      </c>
      <c r="C7" s="13">
        <v>3</v>
      </c>
      <c r="D7" s="13">
        <v>4</v>
      </c>
      <c r="E7" s="13">
        <v>5</v>
      </c>
      <c r="F7" s="13">
        <v>6</v>
      </c>
      <c r="G7" s="13">
        <v>7</v>
      </c>
    </row>
    <row r="8" spans="1:7" ht="15" thickBot="1">
      <c r="A8" s="14" t="s">
        <v>11</v>
      </c>
      <c r="B8" s="15"/>
      <c r="C8" s="15"/>
      <c r="D8" s="15"/>
      <c r="E8" s="15"/>
      <c r="F8" s="15"/>
      <c r="G8" s="16"/>
    </row>
    <row r="9" spans="1:7" ht="15" thickBot="1">
      <c r="A9" s="14" t="s">
        <v>12</v>
      </c>
      <c r="B9" s="15"/>
      <c r="C9" s="15"/>
      <c r="D9" s="15"/>
      <c r="E9" s="15"/>
      <c r="F9" s="15"/>
      <c r="G9" s="16"/>
    </row>
    <row r="10" spans="1:8" ht="15" thickBot="1">
      <c r="A10" s="14" t="s">
        <v>13</v>
      </c>
      <c r="B10" s="17">
        <f>SUM(C10:F10)</f>
        <v>3.1601520000000001</v>
      </c>
      <c r="C10" s="17">
        <v>3.005992</v>
      </c>
      <c r="D10" s="15"/>
      <c r="E10" s="17">
        <v>0.15415999999999999</v>
      </c>
      <c r="F10" s="18"/>
      <c r="G10" s="16"/>
      <c r="H10" s="19"/>
    </row>
    <row r="11" spans="1:8" ht="15" thickBot="1">
      <c r="A11" s="14" t="s">
        <v>14</v>
      </c>
      <c r="B11" s="17">
        <f t="shared" si="0" ref="B11:B24">SUM(C11:F11)</f>
        <v>0.168351</v>
      </c>
      <c r="C11" s="17">
        <v>0.168351</v>
      </c>
      <c r="D11" s="15"/>
      <c r="E11" s="17"/>
      <c r="F11" s="17"/>
      <c r="G11" s="16"/>
      <c r="H11" s="19"/>
    </row>
    <row r="12" spans="1:8" ht="15" thickBot="1">
      <c r="A12" s="14" t="s">
        <v>15</v>
      </c>
      <c r="B12" s="17">
        <f t="shared" si="0"/>
        <v>0</v>
      </c>
      <c r="C12" s="15"/>
      <c r="D12" s="15"/>
      <c r="E12" s="17"/>
      <c r="F12" s="17"/>
      <c r="G12" s="16"/>
      <c r="H12" s="19"/>
    </row>
    <row r="13" spans="1:8" ht="15" thickBot="1">
      <c r="A13" s="14" t="s">
        <v>16</v>
      </c>
      <c r="B13" s="17">
        <f t="shared" si="0"/>
        <v>0.24126400000000001</v>
      </c>
      <c r="C13" s="15"/>
      <c r="D13" s="15"/>
      <c r="E13" s="17"/>
      <c r="F13" s="17">
        <v>0.24126400000000001</v>
      </c>
      <c r="G13" s="16"/>
      <c r="H13" s="19"/>
    </row>
    <row r="14" spans="1:8" ht="15" thickBot="1">
      <c r="A14" s="14" t="s">
        <v>17</v>
      </c>
      <c r="B14" s="17">
        <f t="shared" si="0"/>
        <v>1.6889949999999998</v>
      </c>
      <c r="C14" s="17">
        <v>1.6889949999999998</v>
      </c>
      <c r="D14" s="15"/>
      <c r="E14" s="17"/>
      <c r="F14" s="17"/>
      <c r="G14" s="16"/>
      <c r="H14" s="19"/>
    </row>
    <row r="15" spans="1:8" ht="15" thickBot="1">
      <c r="A15" s="14" t="s">
        <v>18</v>
      </c>
      <c r="B15" s="17">
        <f t="shared" si="0"/>
        <v>43.413885000000001</v>
      </c>
      <c r="C15" s="17">
        <v>1.4946759999999999</v>
      </c>
      <c r="D15" s="17">
        <v>41.257902999999999</v>
      </c>
      <c r="E15" s="17">
        <v>0.66130599999999995</v>
      </c>
      <c r="F15" s="17"/>
      <c r="G15" s="16"/>
      <c r="H15" s="19"/>
    </row>
    <row r="16" spans="1:8" ht="15" thickBot="1">
      <c r="A16" s="14" t="s">
        <v>19</v>
      </c>
      <c r="B16" s="17">
        <f t="shared" si="0"/>
        <v>0</v>
      </c>
      <c r="C16" s="15"/>
      <c r="D16" s="17"/>
      <c r="E16" s="17"/>
      <c r="F16" s="17"/>
      <c r="G16" s="16"/>
      <c r="H16" s="19"/>
    </row>
    <row r="17" spans="1:8" ht="15" thickBot="1">
      <c r="A17" s="14" t="s">
        <v>20</v>
      </c>
      <c r="B17" s="17">
        <f t="shared" si="0"/>
        <v>1.97509</v>
      </c>
      <c r="C17" s="17">
        <v>1.5525990000000001</v>
      </c>
      <c r="D17" s="17"/>
      <c r="E17" s="17">
        <v>0.26105400000000001</v>
      </c>
      <c r="F17" s="17">
        <v>0.161437</v>
      </c>
      <c r="G17" s="16"/>
      <c r="H17" s="19"/>
    </row>
    <row r="18" spans="1:8" ht="15" thickBot="1">
      <c r="A18" s="14" t="s">
        <v>21</v>
      </c>
      <c r="B18" s="17">
        <f t="shared" si="0"/>
        <v>24.745513000000006</v>
      </c>
      <c r="C18" s="17">
        <v>0.23787999999999998</v>
      </c>
      <c r="D18" s="17">
        <v>24.429306000000004</v>
      </c>
      <c r="E18" s="17">
        <v>0.078326999999999994</v>
      </c>
      <c r="F18" s="17"/>
      <c r="G18" s="16"/>
      <c r="H18" s="19"/>
    </row>
    <row r="19" spans="1:8" ht="15" thickBot="1">
      <c r="A19" s="14" t="s">
        <v>22</v>
      </c>
      <c r="B19" s="17">
        <f t="shared" si="0"/>
        <v>5.351267</v>
      </c>
      <c r="C19" s="17">
        <v>3.8780970000000003</v>
      </c>
      <c r="D19" s="17">
        <v>0.150417</v>
      </c>
      <c r="E19" s="17">
        <v>1.3227530000000001</v>
      </c>
      <c r="F19" s="17"/>
      <c r="G19" s="16"/>
      <c r="H19" s="19"/>
    </row>
    <row r="20" spans="1:8" ht="15" thickBot="1">
      <c r="A20" s="14" t="s">
        <v>23</v>
      </c>
      <c r="B20" s="17">
        <f t="shared" si="0"/>
        <v>7.2560400000000005</v>
      </c>
      <c r="C20" s="17">
        <v>2.778537</v>
      </c>
      <c r="D20" s="17">
        <v>4.0915030000000003</v>
      </c>
      <c r="E20" s="17">
        <v>0.38600000000000001</v>
      </c>
      <c r="F20" s="17"/>
      <c r="G20" s="16"/>
      <c r="H20" s="19"/>
    </row>
    <row r="21" spans="1:8" ht="15" thickBot="1">
      <c r="A21" s="14" t="s">
        <v>24</v>
      </c>
      <c r="B21" s="17">
        <f t="shared" si="0"/>
        <v>25.850946</v>
      </c>
      <c r="C21" s="17">
        <v>7.175260999999999</v>
      </c>
      <c r="D21" s="17">
        <v>7.6048230000000014</v>
      </c>
      <c r="E21" s="17">
        <v>9.8344930000000002</v>
      </c>
      <c r="F21" s="17">
        <v>1.2363690000000001</v>
      </c>
      <c r="G21" s="16"/>
      <c r="H21" s="19"/>
    </row>
    <row r="22" spans="1:8" ht="15" thickBot="1">
      <c r="A22" s="14" t="s">
        <v>25</v>
      </c>
      <c r="B22" s="17">
        <f t="shared" si="0"/>
        <v>0.43870500000000001</v>
      </c>
      <c r="C22" s="17">
        <v>0.305174</v>
      </c>
      <c r="D22" s="15"/>
      <c r="E22" s="17">
        <v>0.13353100000000001</v>
      </c>
      <c r="F22" s="17"/>
      <c r="G22" s="16"/>
      <c r="H22" s="19"/>
    </row>
    <row r="23" spans="1:8" ht="15" thickBot="1">
      <c r="A23" s="14" t="s">
        <v>26</v>
      </c>
      <c r="B23" s="17">
        <f t="shared" si="0"/>
        <v>8.6247499999999988</v>
      </c>
      <c r="C23" s="17">
        <v>8.6247499999999988</v>
      </c>
      <c r="D23" s="15"/>
      <c r="E23" s="17"/>
      <c r="F23" s="17"/>
      <c r="G23" s="16"/>
      <c r="H23" s="19"/>
    </row>
    <row r="24" spans="1:8" ht="15" thickBot="1">
      <c r="A24" s="14" t="s">
        <v>27</v>
      </c>
      <c r="B24" s="17">
        <f t="shared" si="0"/>
        <v>10.514492999999998</v>
      </c>
      <c r="C24" s="17">
        <v>10.250425999999999</v>
      </c>
      <c r="D24" s="15"/>
      <c r="E24" s="17">
        <v>0.15750400000000001</v>
      </c>
      <c r="F24" s="17">
        <v>0.106563</v>
      </c>
      <c r="G24" s="16"/>
      <c r="H24" s="19"/>
    </row>
    <row r="25" spans="1:8" ht="28.5" thickBot="1">
      <c r="A25" s="14"/>
      <c r="B25" s="16"/>
      <c r="C25" s="10" t="s">
        <v>7</v>
      </c>
      <c r="D25" s="10" t="s">
        <v>8</v>
      </c>
      <c r="E25" s="10" t="s">
        <v>9</v>
      </c>
      <c r="F25" s="10" t="s">
        <v>10</v>
      </c>
      <c r="G25" s="16"/>
      <c r="H25" s="19"/>
    </row>
    <row r="26" spans="1:8" ht="15" thickBot="1">
      <c r="A26" s="20" t="s">
        <v>28</v>
      </c>
      <c r="B26" s="18">
        <f>SUM(B8:B24)</f>
        <v>133.429451</v>
      </c>
      <c r="C26" s="18">
        <f>SUM(C8:C24)</f>
        <v>41.160737999999995</v>
      </c>
      <c r="D26" s="18">
        <f t="shared" si="1" ref="D26:F26">SUM(D8:D24)</f>
        <v>77.533951999999999</v>
      </c>
      <c r="E26" s="18">
        <f t="shared" si="1"/>
        <v>12.989127999999999</v>
      </c>
      <c r="F26" s="18">
        <f t="shared" si="1"/>
        <v>1.745633</v>
      </c>
      <c r="G26" s="16"/>
      <c r="H26" s="19"/>
    </row>
    <row r="27" spans="1:7" ht="15" thickBot="1">
      <c r="A27" s="21">
        <v>2020</v>
      </c>
      <c r="B27" s="16"/>
      <c r="C27" s="16"/>
      <c r="D27" s="15"/>
      <c r="E27" s="16"/>
      <c r="F27" s="15"/>
      <c r="G27" s="16"/>
    </row>
    <row r="28" spans="1:7" ht="15" thickBot="1">
      <c r="A28" s="21">
        <v>2019</v>
      </c>
      <c r="B28" s="16"/>
      <c r="C28" s="16"/>
      <c r="D28" s="15"/>
      <c r="E28" s="16"/>
      <c r="F28" s="15"/>
      <c r="G28" s="16"/>
    </row>
    <row r="29" spans="1:7" ht="15" thickBot="1">
      <c r="A29" s="21">
        <v>2018</v>
      </c>
      <c r="B29" s="16"/>
      <c r="C29" s="16"/>
      <c r="D29" s="15"/>
      <c r="E29" s="16"/>
      <c r="F29" s="15"/>
      <c r="G29" s="16"/>
    </row>
    <row r="30" spans="1:7" ht="15" thickBot="1">
      <c r="A30" s="21">
        <v>2017</v>
      </c>
      <c r="B30" s="22"/>
      <c r="C30" s="22"/>
      <c r="D30" s="22"/>
      <c r="E30" s="22"/>
      <c r="F30" s="22"/>
      <c r="G30" s="22"/>
    </row>
    <row r="31" spans="1:1" ht="14.5">
      <c r="A31" s="23" t="s">
        <v>29</v>
      </c>
    </row>
  </sheetData>
  <mergeCells count="7">
    <mergeCell ref="A1:G1"/>
    <mergeCell ref="A2:G2"/>
    <mergeCell ref="A3:G3"/>
    <mergeCell ref="A5:A6"/>
    <mergeCell ref="B5:B6"/>
    <mergeCell ref="C5:F5"/>
    <mergeCell ref="G5:G6"/>
  </mergeCells>
  <pageMargins left="0.5905511811023623" right="0.3937007874015748" top="0.5905511811023623" bottom="0.3937007874015748" header="0.31496062992125984" footer="0.31496062992125984"/>
  <pageSetup orientation="landscape" paperSize="9" r:id="rId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