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<sst xmlns="http://schemas.openxmlformats.org/spreadsheetml/2006/main" count="23" uniqueCount="23">
  <si>
    <t>Tabel</t>
  </si>
  <si>
    <t>Banyaknya Produksi dan Nilai Produksi Hasil Tangkapan Laut</t>
  </si>
  <si>
    <t>Menurut Tempat Pelelangan Ikan di Kabupaten Brebes Tahun 2020</t>
  </si>
  <si>
    <t>Tempat Pelelangan Ikan</t>
  </si>
  <si>
    <t>Banyaknya Produksi (Kg)</t>
  </si>
  <si>
    <t>Nilai Produksi    (Ribu Rupiah)</t>
  </si>
  <si>
    <t>1</t>
  </si>
  <si>
    <t>2</t>
  </si>
  <si>
    <t>3</t>
  </si>
  <si>
    <t>01. SAWOJAJAR</t>
  </si>
  <si>
    <t>02. PULOLAMPES</t>
  </si>
  <si>
    <t>03. KLUWUT</t>
  </si>
  <si>
    <t>04. PENGARADAN</t>
  </si>
  <si>
    <t>05. KRAKAHAN</t>
  </si>
  <si>
    <t>06. KALIGANGSA</t>
  </si>
  <si>
    <t>07. KALIWLINGI</t>
  </si>
  <si>
    <t>08. PRAPAG KIDUL</t>
  </si>
  <si>
    <t>09. PRAPAG LOR</t>
  </si>
  <si>
    <t>10. KARANGDEMPEL</t>
  </si>
  <si>
    <t>11. GRINTING</t>
  </si>
  <si>
    <t>12. PESANTUNAN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</si>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</sst>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/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 quotePrefix="1">
      <alignment horizontal="center"/>
    </xf>
    <xf numFmtId="0" fontId="3" fillId="2" borderId="4" xfId="0" applyFont="1" applyFill="1" applyBorder="1" applyAlignment="1" quotePrefix="1">
      <alignment horizontal="center"/>
    </xf>
    <xf numFmtId="0" fontId="4" fillId="0" borderId="2" xfId="0" applyFont="1" applyBorder="1"/>
    <xf numFmtId="178" fontId="3" fillId="0" borderId="4" xfId="18" applyNumberFormat="1" applyFont="1" applyBorder="1" applyAlignment="1">
      <alignment horizontal="right"/>
    </xf>
    <xf numFmtId="178" fontId="3" fillId="0" borderId="4" xfId="18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178" fontId="3" fillId="0" borderId="4" xfId="18" applyNumberFormat="1" applyFont="1" applyBorder="1"/>
    <xf numFmtId="178" fontId="3" fillId="0" borderId="4" xfId="18" applyNumberFormat="1" applyFont="1" applyFill="1" applyBorder="1"/>
    <xf numFmtId="178" fontId="2" fillId="0" borderId="5" xfId="18" applyNumberFormat="1" applyFont="1" applyBorder="1"/>
    <xf numFmtId="177" fontId="2" fillId="0" borderId="5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c19bdb-e207-47da-927d-f15f276fc9d5}">
  <dimension ref="A1:E27"/>
  <sheetViews>
    <sheetView tabSelected="1" view="pageLayout" zoomScale="70" zoomScaleNormal="100" zoomScalePageLayoutView="70" workbookViewId="0" topLeftCell="A1">
      <selection pane="topLeft" activeCell="B33" sqref="B33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4" width="9" style="1" customWidth="1"/>
    <col min="5" max="5" width="35.42857142857143" style="1" customWidth="1"/>
    <col min="6" max="16384" width="9" style="1" customWidth="1"/>
  </cols>
  <sheetData>
    <row r="1" spans="1:5" ht="15">
      <c r="A1" s="2" t="s">
        <v>0</v>
      </c>
      <c r="B1" s="2"/>
      <c r="C1" s="2"/>
      <c r="D1" s="3"/>
      <c r="E1" s="3"/>
    </row>
    <row r="2" spans="1:5" ht="15">
      <c r="A2" s="2" t="s">
        <v>1</v>
      </c>
      <c r="B2" s="2"/>
      <c r="C2" s="2"/>
      <c r="D2" s="3"/>
      <c r="E2" s="3"/>
    </row>
    <row r="3" spans="1:5" ht="15">
      <c r="A3" s="2" t="s">
        <v>2</v>
      </c>
      <c r="B3" s="2"/>
      <c r="C3" s="2"/>
      <c r="D3" s="3"/>
      <c r="E3" s="3"/>
    </row>
    <row r="4" spans="1:5" ht="15.75" thickBot="1">
      <c r="A4" s="4"/>
      <c r="B4" s="4"/>
      <c r="C4" s="4"/>
      <c r="D4" s="3"/>
      <c r="E4" s="3"/>
    </row>
    <row r="5" spans="1:5" ht="63" customHeight="1">
      <c r="A5" s="5" t="s">
        <v>3</v>
      </c>
      <c r="B5" s="6" t="s">
        <v>4</v>
      </c>
      <c r="C5" s="6" t="s">
        <v>5</v>
      </c>
      <c r="D5" s="3"/>
      <c r="E5" s="3"/>
    </row>
    <row r="6" spans="1:5" ht="15.75" thickBot="1">
      <c r="A6" s="7"/>
      <c r="B6" s="8"/>
      <c r="C6" s="9"/>
      <c r="D6" s="3"/>
      <c r="E6" s="3"/>
    </row>
    <row r="7" spans="1:5" ht="16.5" thickBot="1">
      <c r="A7" s="10" t="s">
        <v>6</v>
      </c>
      <c r="B7" s="11" t="s">
        <v>7</v>
      </c>
      <c r="C7" s="11" t="s">
        <v>8</v>
      </c>
      <c r="D7" s="3"/>
      <c r="E7" s="3"/>
    </row>
    <row r="8" spans="1:4" ht="16.5" thickBot="1">
      <c r="A8" s="12" t="s">
        <v>9</v>
      </c>
      <c r="B8" s="13">
        <v>68053</v>
      </c>
      <c r="C8" s="14">
        <f>1086218900/1000</f>
        <v>1086218.8999999999</v>
      </c>
      <c r="D8" s="3"/>
    </row>
    <row r="9" spans="1:4" ht="16.5" thickBot="1">
      <c r="A9" s="12" t="s">
        <v>10</v>
      </c>
      <c r="B9" s="13">
        <v>2064966</v>
      </c>
      <c r="C9" s="14">
        <f>15975677900/1000</f>
        <v>15975677.9</v>
      </c>
      <c r="D9" s="3"/>
    </row>
    <row r="10" spans="1:4" ht="16.5" thickBot="1">
      <c r="A10" s="12" t="s">
        <v>11</v>
      </c>
      <c r="B10" s="13">
        <v>1299667</v>
      </c>
      <c r="C10" s="14">
        <f>9218475500/1000</f>
        <v>9218475.5</v>
      </c>
      <c r="D10" s="3"/>
    </row>
    <row r="11" spans="1:4" ht="16.5" thickBot="1">
      <c r="A11" s="12" t="s">
        <v>12</v>
      </c>
      <c r="B11" s="13">
        <v>66705</v>
      </c>
      <c r="C11" s="14">
        <f>1012343000/1000</f>
        <v>1012343</v>
      </c>
      <c r="D11" s="3"/>
    </row>
    <row r="12" spans="1:4" ht="16.5" thickBot="1">
      <c r="A12" s="12" t="s">
        <v>13</v>
      </c>
      <c r="B12" s="13">
        <v>326585</v>
      </c>
      <c r="C12" s="14">
        <f>7937142600/1000</f>
        <v>7937142.5999999996</v>
      </c>
      <c r="D12" s="3"/>
    </row>
    <row r="13" spans="1:4" ht="16.5" thickBot="1">
      <c r="A13" s="12" t="s">
        <v>14</v>
      </c>
      <c r="B13" s="13">
        <v>0</v>
      </c>
      <c r="C13" s="14">
        <v>0</v>
      </c>
      <c r="D13" s="3"/>
    </row>
    <row r="14" spans="1:4" ht="16.5" thickBot="1">
      <c r="A14" s="12" t="s">
        <v>15</v>
      </c>
      <c r="B14" s="13">
        <v>1134</v>
      </c>
      <c r="C14" s="14">
        <f>33849900/1000</f>
        <v>33849.900000000001</v>
      </c>
      <c r="D14" s="3"/>
    </row>
    <row r="15" spans="1:4" ht="16.5" thickBot="1">
      <c r="A15" s="12" t="s">
        <v>16</v>
      </c>
      <c r="B15" s="13">
        <v>0</v>
      </c>
      <c r="C15" s="14">
        <v>0</v>
      </c>
      <c r="D15" s="3"/>
    </row>
    <row r="16" spans="1:4" ht="16.5" thickBot="1">
      <c r="A16" s="12" t="s">
        <v>17</v>
      </c>
      <c r="B16" s="13">
        <v>0</v>
      </c>
      <c r="C16" s="14">
        <v>0</v>
      </c>
      <c r="D16" s="3"/>
    </row>
    <row r="17" spans="1:4" ht="16.5" thickBot="1">
      <c r="A17" s="12" t="s">
        <v>18</v>
      </c>
      <c r="B17" s="13">
        <v>0</v>
      </c>
      <c r="C17" s="14">
        <v>0</v>
      </c>
      <c r="D17" s="3"/>
    </row>
    <row r="18" spans="1:4" ht="16.5" thickBot="1">
      <c r="A18" s="12" t="s">
        <v>19</v>
      </c>
      <c r="B18" s="13">
        <v>0</v>
      </c>
      <c r="C18" s="14">
        <v>0</v>
      </c>
      <c r="D18" s="3"/>
    </row>
    <row r="19" spans="1:4" ht="16.5" thickBot="1">
      <c r="A19" s="12" t="s">
        <v>20</v>
      </c>
      <c r="B19" s="13">
        <v>0</v>
      </c>
      <c r="C19" s="14">
        <v>0</v>
      </c>
      <c r="D19" s="3"/>
    </row>
    <row r="20" spans="1:5" ht="16.5" thickBot="1">
      <c r="A20" s="15" t="s">
        <v>21</v>
      </c>
      <c r="B20" s="16">
        <f>SUM(B8:B19)</f>
        <v>3827110</v>
      </c>
      <c r="C20" s="17">
        <f>SUM(C8:C19)</f>
        <v>35263707.799999997</v>
      </c>
      <c r="D20" s="3"/>
      <c r="E20" s="3"/>
    </row>
    <row r="21" spans="1:5" ht="16.5" thickBot="1">
      <c r="A21" s="15">
        <v>2019</v>
      </c>
      <c r="B21" s="16">
        <v>3897601</v>
      </c>
      <c r="C21" s="16">
        <v>35649385</v>
      </c>
      <c r="D21" s="3"/>
      <c r="E21" s="3"/>
    </row>
    <row r="22" spans="1:5" ht="16.5" thickBot="1">
      <c r="A22" s="15">
        <v>2018</v>
      </c>
      <c r="B22" s="16">
        <v>3027414</v>
      </c>
      <c r="C22" s="16">
        <v>31786526</v>
      </c>
      <c r="D22" s="3"/>
      <c r="E22" s="3"/>
    </row>
    <row r="23" spans="1:5" ht="16.5" thickBot="1">
      <c r="A23" s="15">
        <v>2017</v>
      </c>
      <c r="B23" s="16">
        <v>3104308</v>
      </c>
      <c r="C23" s="16">
        <v>26546150</v>
      </c>
      <c r="D23" s="3"/>
      <c r="E23" s="3"/>
    </row>
    <row r="24" spans="1:5" ht="16.5" thickBot="1">
      <c r="A24" s="15">
        <v>2016</v>
      </c>
      <c r="B24" s="18">
        <v>5703645</v>
      </c>
      <c r="C24" s="19">
        <v>41675667</v>
      </c>
      <c r="D24" s="3"/>
      <c r="E24" s="3"/>
    </row>
    <row r="25" spans="1:5" ht="15">
      <c r="A25" s="4"/>
      <c r="B25" s="4"/>
      <c r="C25" s="4"/>
      <c r="D25" s="3"/>
      <c r="E25" s="3"/>
    </row>
    <row r="26" spans="1:5" ht="15">
      <c r="A26" s="4"/>
      <c r="B26" s="4"/>
      <c r="C26" s="4"/>
      <c r="D26" s="3"/>
      <c r="E26" s="3"/>
    </row>
    <row r="27" spans="1:5" ht="15">
      <c r="A27" s="20" t="s">
        <v>22</v>
      </c>
      <c r="B27" s="20"/>
      <c r="C27" s="20"/>
      <c r="D27" s="20"/>
      <c r="E27" s="3"/>
    </row>
  </sheetData>
  <mergeCells count="7">
    <mergeCell ref="A27:D27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