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<sst xmlns="http://schemas.openxmlformats.org/spreadsheetml/2006/main" count="44" uniqueCount="41">
  <si>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29</t>
  </si>
  <si>
    <t>Luas Panen, Produksi dan Rata-Rata Produksi Rambutan</t>
  </si>
  <si>
    <t>Di Kabupaten Brebes Tahun 2020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</si>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</sst>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1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Microsoft Sans Serif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thin">
        <color auto="1"/>
      </right>
      <top style="medium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</border>
    <border>
      <left style="thin">
        <color auto="1"/>
      </left>
      <right/>
      <top style="medium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</border>
    <border>
      <left style="thin">
        <color auto="1"/>
      </left>
      <right/>
      <top style="hair">
        <color auto="1"/>
      </top>
      <bottom style="double">
        <color auto="1"/>
      </bottom>
    </border>
    <border>
      <left/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/>
      <top style="double">
        <color auto="1"/>
      </top>
      <bottom style="hair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/>
    <xf numFmtId="177" fontId="10" fillId="2" borderId="0" xfId="18" applyNumberFormat="1" applyFont="1" applyFill="1" applyAlignment="1">
      <alignment horizontal="center" vertical="top"/>
    </xf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1" xfId="18" applyNumberFormat="1" applyFont="1" applyFill="1" applyBorder="1" applyAlignment="1">
      <alignment horizontal="center"/>
    </xf>
    <xf numFmtId="177" fontId="6" fillId="2" borderId="2" xfId="18" applyNumberFormat="1" applyFont="1" applyFill="1" applyBorder="1" applyAlignment="1">
      <alignment horizontal="center"/>
    </xf>
    <xf numFmtId="180" fontId="6" fillId="2" borderId="3" xfId="18" applyFont="1" applyFill="1" applyBorder="1" applyAlignment="1">
      <alignment horizont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4" xfId="18" applyNumberFormat="1" applyFont="1" applyFill="1" applyBorder="1" applyAlignment="1">
      <alignment horizontal="center"/>
    </xf>
    <xf numFmtId="177" fontId="6" fillId="2" borderId="5" xfId="18" applyNumberFormat="1" applyFont="1" applyFill="1" applyBorder="1" applyAlignment="1">
      <alignment horizontal="center"/>
    </xf>
    <xf numFmtId="180" fontId="6" fillId="2" borderId="6" xfId="18" applyFont="1" applyFill="1" applyBorder="1" applyAlignment="1">
      <alignment horizont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/>
    </xf>
    <xf numFmtId="177" fontId="9" fillId="2" borderId="8" xfId="18" applyNumberFormat="1" applyFont="1" applyFill="1" applyBorder="1" applyAlignment="1">
      <alignment horizontal="center"/>
    </xf>
    <xf numFmtId="180" fontId="6" fillId="2" borderId="9" xfId="18" applyFont="1" applyFill="1" applyBorder="1" applyAlignment="1">
      <alignment horizontal="center" vertical="center" wrapText="1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6" fillId="2" borderId="13" xfId="18" applyNumberFormat="1" applyFont="1" applyFill="1" applyBorder="1" applyAlignment="1">
      <alignment vertical="top" wrapText="1"/>
    </xf>
    <xf numFmtId="179" fontId="7" fillId="0" borderId="14" xfId="18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right" vertical="center"/>
    </xf>
    <xf numFmtId="177" fontId="6" fillId="2" borderId="14" xfId="18" applyNumberFormat="1" applyFont="1" applyFill="1" applyBorder="1" applyAlignment="1">
      <alignment vertical="top" wrapText="1"/>
    </xf>
    <xf numFmtId="178" fontId="5" fillId="2" borderId="14" xfId="18" applyNumberFormat="1" applyFont="1" applyFill="1" applyBorder="1" applyAlignment="1">
      <alignment vertical="top"/>
    </xf>
    <xf numFmtId="177" fontId="5" fillId="2" borderId="15" xfId="18" applyNumberFormat="1" applyFont="1" applyFill="1" applyBorder="1" applyAlignment="1">
      <alignment vertical="top"/>
    </xf>
    <xf numFmtId="180" fontId="1" fillId="0" borderId="0" xfId="18" applyFont="1" applyBorder="1"/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wrapText="1"/>
    </xf>
    <xf numFmtId="0" fontId="6" fillId="2" borderId="16" xfId="18" applyNumberFormat="1" applyFont="1" applyFill="1" applyBorder="1" applyAlignment="1">
      <alignment vertical="top" wrapText="1"/>
    </xf>
    <xf numFmtId="179" fontId="7" fillId="0" borderId="17" xfId="18" applyNumberFormat="1" applyFont="1" applyBorder="1" applyAlignment="1">
      <alignment vertical="center"/>
    </xf>
    <xf numFmtId="3" fontId="7" fillId="2" borderId="17" xfId="0" applyNumberFormat="1" applyFont="1" applyFill="1" applyBorder="1" applyAlignment="1">
      <alignment horizontal="right" vertical="center"/>
    </xf>
    <xf numFmtId="177" fontId="6" fillId="2" borderId="17" xfId="18" applyNumberFormat="1" applyFont="1" applyFill="1" applyBorder="1" applyAlignment="1">
      <alignment vertical="top" wrapText="1"/>
    </xf>
    <xf numFmtId="178" fontId="5" fillId="2" borderId="17" xfId="18" applyNumberFormat="1" applyFont="1" applyFill="1" applyBorder="1" applyAlignment="1">
      <alignment vertical="top"/>
    </xf>
    <xf numFmtId="177" fontId="5" fillId="2" borderId="18" xfId="18" applyNumberFormat="1" applyFont="1" applyFill="1" applyBorder="1" applyAlignment="1">
      <alignment vertical="top"/>
    </xf>
    <xf numFmtId="179" fontId="0" fillId="0" borderId="17" xfId="18" applyNumberFormat="1" applyFont="1" applyBorder="1" applyAlignment="1">
      <alignment vertical="center"/>
    </xf>
    <xf numFmtId="3" fontId="7" fillId="0" borderId="17" xfId="0" applyNumberFormat="1" applyFont="1" applyBorder="1" applyAlignment="1">
      <alignment horizontal="right" vertical="center"/>
    </xf>
    <xf numFmtId="0" fontId="6" fillId="2" borderId="19" xfId="18" applyNumberFormat="1" applyFont="1" applyFill="1" applyBorder="1" applyAlignment="1">
      <alignment vertical="top" wrapText="1"/>
    </xf>
    <xf numFmtId="179" fontId="0" fillId="0" borderId="20" xfId="18" applyNumberFormat="1" applyFont="1" applyBorder="1" applyAlignment="1">
      <alignment vertical="center"/>
    </xf>
    <xf numFmtId="3" fontId="7" fillId="0" borderId="20" xfId="0" applyNumberFormat="1" applyFont="1" applyBorder="1" applyAlignment="1">
      <alignment horizontal="right" vertical="center"/>
    </xf>
    <xf numFmtId="177" fontId="6" fillId="2" borderId="20" xfId="18" applyNumberFormat="1" applyFont="1" applyFill="1" applyBorder="1" applyAlignment="1">
      <alignment vertical="top" wrapText="1"/>
    </xf>
    <xf numFmtId="178" fontId="5" fillId="2" borderId="20" xfId="18" applyNumberFormat="1" applyFont="1" applyFill="1" applyBorder="1" applyAlignment="1">
      <alignment vertical="top"/>
    </xf>
    <xf numFmtId="177" fontId="5" fillId="2" borderId="21" xfId="18" applyNumberFormat="1" applyFont="1" applyFill="1" applyBorder="1" applyAlignment="1">
      <alignment vertical="top"/>
    </xf>
    <xf numFmtId="0" fontId="3" fillId="0" borderId="22" xfId="0" applyFont="1" applyBorder="1" applyAlignment="1">
      <alignment horizontal="right" vertical="center"/>
    </xf>
    <xf numFmtId="177" fontId="3" fillId="2" borderId="23" xfId="18" applyNumberFormat="1" applyFont="1" applyFill="1" applyBorder="1" applyAlignment="1">
      <alignment vertical="center" wrapText="1"/>
    </xf>
    <xf numFmtId="178" fontId="4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177" fontId="3" fillId="2" borderId="17" xfId="18" applyNumberFormat="1" applyFont="1" applyFill="1" applyBorder="1" applyAlignment="1">
      <alignment vertical="center" wrapText="1"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178" fontId="3" fillId="2" borderId="17" xfId="18" applyNumberFormat="1" applyFont="1" applyFill="1" applyBorder="1" applyAlignment="1">
      <alignment vertical="center" wrapText="1"/>
    </xf>
    <xf numFmtId="177" fontId="3" fillId="2" borderId="18" xfId="18" applyNumberFormat="1" applyFont="1" applyFill="1" applyBorder="1" applyAlignment="1">
      <alignment vertical="center" wrapText="1"/>
    </xf>
    <xf numFmtId="0" fontId="3" fillId="0" borderId="19" xfId="0" applyFont="1" applyBorder="1" applyAlignment="1">
      <alignment horizontal="right" vertical="center"/>
    </xf>
    <xf numFmtId="177" fontId="3" fillId="2" borderId="20" xfId="18" applyNumberFormat="1" applyFont="1" applyFill="1" applyBorder="1" applyAlignment="1">
      <alignment vertical="center" wrapText="1"/>
    </xf>
    <xf numFmtId="178" fontId="3" fillId="2" borderId="20" xfId="18" applyNumberFormat="1" applyFont="1" applyFill="1" applyBorder="1" applyAlignment="1">
      <alignment vertical="center" wrapText="1"/>
    </xf>
    <xf numFmtId="177" fontId="3" fillId="2" borderId="21" xfId="18" applyNumberFormat="1" applyFont="1" applyFill="1" applyBorder="1" applyAlignment="1">
      <alignment vertical="center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2bd456-4e0c-45b9-b424-de6826a5ce90}">
  <dimension ref="A1:K31"/>
  <sheetViews>
    <sheetView workbookViewId="0" topLeftCell="A4">
      <selection pane="topLeft" activeCell="J11" sqref="J11"/>
    </sheetView>
  </sheetViews>
  <sheetFormatPr defaultRowHeight="15" customHeight="1"/>
  <cols>
    <col min="1" max="1" width="25.857142857142858" style="1" customWidth="1"/>
    <col min="2" max="2" width="9.571428571428571" style="1" bestFit="1" customWidth="1"/>
    <col min="3" max="8" width="9.142857142857142" style="1" customWidth="1"/>
    <col min="9" max="9" width="15.857142857142858" style="65" customWidth="1"/>
    <col min="10" max="11" width="9.142857142857142" style="65"/>
    <col min="1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11" ht="15">
      <c r="A9" s="26" t="s">
        <v>22</v>
      </c>
      <c r="B9" s="27">
        <v>9209</v>
      </c>
      <c r="C9" s="28">
        <v>277</v>
      </c>
      <c r="D9" s="29">
        <v>12.699999999999999</v>
      </c>
      <c r="E9" s="30">
        <v>45.848375451263536</v>
      </c>
      <c r="F9" s="31">
        <v>9.5703886512</v>
      </c>
      <c r="I9" s="32"/>
      <c r="J9" s="33"/>
      <c r="K9" s="34"/>
    </row>
    <row r="10" spans="1:11" ht="15">
      <c r="A10" s="35" t="s">
        <v>23</v>
      </c>
      <c r="B10" s="36">
        <v>1175</v>
      </c>
      <c r="C10" s="37">
        <v>1115</v>
      </c>
      <c r="D10" s="38">
        <v>9</v>
      </c>
      <c r="E10" s="39">
        <v>8.071748878923767</v>
      </c>
      <c r="F10" s="40">
        <v>14.008956998399999</v>
      </c>
      <c r="I10" s="32"/>
      <c r="J10" s="33"/>
      <c r="K10" s="34"/>
    </row>
    <row r="11" spans="1:11" ht="15">
      <c r="A11" s="35" t="s">
        <v>24</v>
      </c>
      <c r="B11" s="41">
        <v>3132</v>
      </c>
      <c r="C11" s="42">
        <v>2045</v>
      </c>
      <c r="D11" s="38">
        <v>16.399999999999999</v>
      </c>
      <c r="E11" s="39">
        <v>8.0195599022004895</v>
      </c>
      <c r="F11" s="40">
        <v>15.395059680000001</v>
      </c>
      <c r="I11" s="32"/>
      <c r="J11" s="33"/>
      <c r="K11" s="34"/>
    </row>
    <row r="12" spans="1:11" ht="15">
      <c r="A12" s="35" t="s">
        <v>25</v>
      </c>
      <c r="B12" s="41">
        <v>9456</v>
      </c>
      <c r="C12" s="42">
        <v>1300</v>
      </c>
      <c r="D12" s="38">
        <v>126.7</v>
      </c>
      <c r="E12" s="39">
        <v>97.461538461538467</v>
      </c>
      <c r="F12" s="40">
        <v>16.037543558399999</v>
      </c>
      <c r="I12" s="32"/>
      <c r="J12" s="33"/>
      <c r="K12" s="34"/>
    </row>
    <row r="13" spans="1:11" ht="15">
      <c r="A13" s="35" t="s">
        <v>26</v>
      </c>
      <c r="B13" s="41">
        <v>4384</v>
      </c>
      <c r="C13" s="42">
        <v>3225</v>
      </c>
      <c r="D13" s="38">
        <v>241.90000000000001</v>
      </c>
      <c r="E13" s="39">
        <v>75.007751937984494</v>
      </c>
      <c r="F13" s="40">
        <v>10.174209645600001</v>
      </c>
      <c r="I13" s="32"/>
      <c r="J13" s="33"/>
      <c r="K13" s="34"/>
    </row>
    <row r="14" spans="1:11" ht="15">
      <c r="A14" s="35" t="s">
        <v>27</v>
      </c>
      <c r="B14" s="41">
        <v>6638</v>
      </c>
      <c r="C14" s="42">
        <v>1700</v>
      </c>
      <c r="D14" s="38">
        <v>42.5</v>
      </c>
      <c r="E14" s="39">
        <v>25</v>
      </c>
      <c r="F14" s="40">
        <v>10.4389294464</v>
      </c>
      <c r="I14" s="32"/>
      <c r="J14" s="33"/>
      <c r="K14" s="34"/>
    </row>
    <row r="15" spans="1:11" ht="15">
      <c r="A15" s="35" t="s">
        <v>28</v>
      </c>
      <c r="B15" s="41"/>
      <c r="C15" s="42">
        <v>0</v>
      </c>
      <c r="D15" s="38">
        <v>0</v>
      </c>
      <c r="E15" s="39"/>
      <c r="F15" s="40">
        <v>22.005499417199996</v>
      </c>
      <c r="I15" s="32"/>
      <c r="J15" s="33"/>
      <c r="K15" s="34"/>
    </row>
    <row r="16" spans="1:11" ht="15">
      <c r="A16" s="35" t="s">
        <v>29</v>
      </c>
      <c r="B16" s="41">
        <v>634</v>
      </c>
      <c r="C16" s="42">
        <v>197</v>
      </c>
      <c r="D16" s="38">
        <v>11</v>
      </c>
      <c r="E16" s="39">
        <v>55.837563451776653</v>
      </c>
      <c r="F16" s="40">
        <v>21.754760352000002</v>
      </c>
      <c r="I16" s="32"/>
      <c r="J16" s="33"/>
      <c r="K16" s="34"/>
    </row>
    <row r="17" spans="1:11" ht="15">
      <c r="A17" s="35" t="s">
        <v>30</v>
      </c>
      <c r="B17" s="41">
        <v>6820</v>
      </c>
      <c r="C17" s="42">
        <v>132</v>
      </c>
      <c r="D17" s="38">
        <v>10.5</v>
      </c>
      <c r="E17" s="39">
        <v>79.545454545454547</v>
      </c>
      <c r="F17" s="40">
        <v>19.239921698399996</v>
      </c>
      <c r="I17" s="32"/>
      <c r="J17" s="33"/>
      <c r="K17" s="34"/>
    </row>
    <row r="18" spans="1:11" ht="15">
      <c r="A18" s="35" t="s">
        <v>31</v>
      </c>
      <c r="B18" s="41"/>
      <c r="C18" s="42">
        <v>0</v>
      </c>
      <c r="D18" s="38">
        <v>0</v>
      </c>
      <c r="E18" s="39"/>
      <c r="F18" s="40">
        <v>19.2601657248</v>
      </c>
      <c r="I18" s="32"/>
      <c r="J18" s="33"/>
      <c r="K18" s="34"/>
    </row>
    <row r="19" spans="1:11" ht="15">
      <c r="A19" s="35" t="s">
        <v>32</v>
      </c>
      <c r="B19" s="41"/>
      <c r="C19" s="42">
        <v>0</v>
      </c>
      <c r="D19" s="38">
        <v>0</v>
      </c>
      <c r="E19" s="39"/>
      <c r="F19" s="40">
        <v>15.315990175199998</v>
      </c>
      <c r="I19" s="32"/>
      <c r="J19" s="33"/>
      <c r="K19" s="34"/>
    </row>
    <row r="20" spans="1:11" ht="15">
      <c r="A20" s="35" t="s">
        <v>33</v>
      </c>
      <c r="B20" s="41"/>
      <c r="C20" s="42">
        <v>0</v>
      </c>
      <c r="D20" s="38">
        <v>0</v>
      </c>
      <c r="E20" s="39"/>
      <c r="F20" s="40">
        <v>9.2856316955999993</v>
      </c>
      <c r="I20" s="32"/>
      <c r="J20" s="33"/>
      <c r="K20" s="34"/>
    </row>
    <row r="21" spans="1:11" ht="15">
      <c r="A21" s="35" t="s">
        <v>34</v>
      </c>
      <c r="B21" s="41"/>
      <c r="C21" s="42">
        <v>0</v>
      </c>
      <c r="D21" s="38">
        <v>0</v>
      </c>
      <c r="E21" s="39"/>
      <c r="F21" s="40">
        <v>27.067309151999996</v>
      </c>
      <c r="I21" s="32"/>
      <c r="J21" s="33"/>
      <c r="K21" s="34"/>
    </row>
    <row r="22" spans="1:11" ht="15">
      <c r="A22" s="35" t="s">
        <v>35</v>
      </c>
      <c r="B22" s="41"/>
      <c r="C22" s="42">
        <v>0</v>
      </c>
      <c r="D22" s="38">
        <v>0</v>
      </c>
      <c r="E22" s="39"/>
      <c r="F22" s="40">
        <v>24.196671283200001</v>
      </c>
      <c r="I22" s="32"/>
      <c r="J22" s="33"/>
      <c r="K22" s="34"/>
    </row>
    <row r="23" spans="1:11" ht="15">
      <c r="A23" s="35" t="s">
        <v>36</v>
      </c>
      <c r="B23" s="41"/>
      <c r="C23" s="42">
        <v>0</v>
      </c>
      <c r="D23" s="38">
        <v>0</v>
      </c>
      <c r="E23" s="39"/>
      <c r="F23" s="40">
        <v>10.941204019199999</v>
      </c>
      <c r="I23" s="32"/>
      <c r="J23" s="33"/>
      <c r="K23" s="34"/>
    </row>
    <row r="24" spans="1:11" ht="15">
      <c r="A24" s="35" t="s">
        <v>37</v>
      </c>
      <c r="B24" s="41">
        <v>151</v>
      </c>
      <c r="C24" s="42">
        <v>0</v>
      </c>
      <c r="D24" s="38">
        <v>0</v>
      </c>
      <c r="E24" s="39"/>
      <c r="F24" s="40">
        <v>13.6674035784</v>
      </c>
      <c r="I24" s="32"/>
      <c r="J24" s="33"/>
      <c r="K24" s="34"/>
    </row>
    <row r="25" spans="1:11" ht="15.75" thickBot="1">
      <c r="A25" s="43" t="s">
        <v>38</v>
      </c>
      <c r="B25" s="44"/>
      <c r="C25" s="45">
        <v>0</v>
      </c>
      <c r="D25" s="46">
        <v>0</v>
      </c>
      <c r="E25" s="47"/>
      <c r="F25" s="48">
        <v>25.147505510400002</v>
      </c>
      <c r="I25" s="32"/>
      <c r="J25" s="33"/>
      <c r="K25" s="34"/>
    </row>
    <row r="26" spans="1:9" ht="15.75" thickTop="1">
      <c r="A26" s="49" t="s">
        <v>39</v>
      </c>
      <c r="B26" s="50">
        <f>SUM(B9:B25)</f>
        <v>41599</v>
      </c>
      <c r="C26" s="50">
        <f t="shared" si="0" ref="C26:F26">SUM(C9:C25)</f>
        <v>9991</v>
      </c>
      <c r="D26" s="50">
        <f t="shared" si="0"/>
        <v>470.70000000000005</v>
      </c>
      <c r="E26" s="51">
        <f>D26/C26*1000</f>
        <v>47.112401161044943</v>
      </c>
      <c r="F26" s="52">
        <f t="shared" si="0"/>
        <v>283.50715058639997</v>
      </c>
      <c r="I26" s="32"/>
    </row>
    <row r="27" spans="1:9" ht="15">
      <c r="A27" s="53">
        <v>2019</v>
      </c>
      <c r="B27" s="54">
        <v>44102</v>
      </c>
      <c r="C27" s="54">
        <v>11107</v>
      </c>
      <c r="D27" s="54">
        <v>530.29999999999995</v>
      </c>
      <c r="E27" s="55">
        <v>47.744665526244709</v>
      </c>
      <c r="F27" s="56">
        <v>282.26256676826114</v>
      </c>
      <c r="I27" s="32"/>
    </row>
    <row r="28" spans="1:6" ht="15">
      <c r="A28" s="53">
        <v>2018</v>
      </c>
      <c r="B28" s="54">
        <v>42683</v>
      </c>
      <c r="C28" s="54">
        <v>13585</v>
      </c>
      <c r="D28" s="54">
        <v>560.39999999999998</v>
      </c>
      <c r="E28" s="57">
        <v>41.25138019874862</v>
      </c>
      <c r="F28" s="58">
        <v>281.75540703559705</v>
      </c>
    </row>
    <row r="29" spans="1:6" ht="15">
      <c r="A29" s="53">
        <v>2017</v>
      </c>
      <c r="B29" s="54">
        <v>43799</v>
      </c>
      <c r="C29" s="54">
        <v>14187</v>
      </c>
      <c r="D29" s="54">
        <v>1286</v>
      </c>
      <c r="E29" s="57">
        <v>90.646366391767117</v>
      </c>
      <c r="F29" s="58">
        <v>280.47143919600001</v>
      </c>
    </row>
    <row r="30" spans="1:6" ht="15.75" thickBot="1">
      <c r="A30" s="59">
        <v>2016</v>
      </c>
      <c r="B30" s="60">
        <v>45110</v>
      </c>
      <c r="C30" s="60">
        <v>13077</v>
      </c>
      <c r="D30" s="60">
        <v>636.99999999999989</v>
      </c>
      <c r="E30" s="61">
        <v>48.711478167775475</v>
      </c>
      <c r="F30" s="62">
        <v>279.19475999999997</v>
      </c>
    </row>
    <row r="31" spans="1:6" ht="15.75" thickTop="1">
      <c r="A31" s="63" t="s">
        <v>40</v>
      </c>
      <c r="B31" s="64"/>
      <c r="C31" s="5"/>
      <c r="D31" s="5"/>
      <c r="E31" s="6"/>
      <c r="F31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