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<sst xmlns="http://schemas.openxmlformats.org/spreadsheetml/2006/main" count="44" uniqueCount="41">
  <si>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19</t>
  </si>
  <si>
    <t>Luas Panen, Produksi dan Rata-Rata Produksi Tomat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</si>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</sst>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/>
      <top style="double">
        <color auto="1"/>
      </top>
      <bottom style="hair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58">
    <xf numFmtId="0" fontId="0" fillId="0" borderId="0" xfId="0"/>
    <xf numFmtId="0" fontId="6" fillId="0" borderId="0" xfId="0"/>
    <xf numFmtId="177" fontId="8" fillId="2" borderId="0" xfId="18" applyNumberFormat="1" applyFont="1" applyFill="1" applyAlignment="1">
      <alignment horizontal="center" vertical="top"/>
    </xf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2" xfId="18" applyNumberFormat="1" applyFont="1" applyFill="1" applyBorder="1" applyAlignment="1">
      <alignment horizontal="center" vertical="center"/>
    </xf>
    <xf numFmtId="178" fontId="7" fillId="2" borderId="2" xfId="18" applyNumberFormat="1" applyFont="1" applyFill="1" applyBorder="1" applyAlignment="1">
      <alignment horizontal="center" vertic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5" xfId="18" applyNumberFormat="1" applyFont="1" applyFill="1" applyBorder="1" applyAlignment="1">
      <alignment horizontal="center" vertical="center"/>
    </xf>
    <xf numFmtId="178" fontId="7" fillId="2" borderId="5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/>
    </xf>
    <xf numFmtId="177" fontId="7" fillId="2" borderId="8" xfId="18" applyNumberFormat="1" applyFont="1" applyFill="1" applyBorder="1" applyAlignment="1">
      <alignment horizontal="center" vertical="center"/>
    </xf>
    <xf numFmtId="178" fontId="7" fillId="2" borderId="8" xfId="18" applyNumberFormat="1" applyFont="1" applyFill="1" applyBorder="1" applyAlignment="1">
      <alignment horizontal="center" vertical="center"/>
    </xf>
    <xf numFmtId="177" fontId="7" fillId="2" borderId="9" xfId="18" applyNumberFormat="1" applyFont="1" applyFill="1" applyBorder="1" applyAlignment="1">
      <alignment horizontal="center" vertical="center" wrapText="1"/>
    </xf>
    <xf numFmtId="0" fontId="7" fillId="2" borderId="10" xfId="18" applyNumberFormat="1" applyFont="1" applyFill="1" applyBorder="1" applyAlignment="1" quotePrefix="1">
      <alignment horizontal="center" vertical="center"/>
    </xf>
    <xf numFmtId="0" fontId="7" fillId="2" borderId="11" xfId="18" applyNumberFormat="1" applyFont="1" applyFill="1" applyBorder="1" applyAlignment="1" quotePrefix="1">
      <alignment horizontal="center" vertical="center"/>
    </xf>
    <xf numFmtId="0" fontId="7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horizontal="right" vertical="center" wrapText="1"/>
    </xf>
    <xf numFmtId="3" fontId="4" fillId="0" borderId="14" xfId="20" applyNumberFormat="1" applyFont="1" applyBorder="1" applyAlignment="1">
      <alignment horizontal="right" vertical="center"/>
      <protection/>
    </xf>
    <xf numFmtId="3" fontId="4" fillId="0" borderId="14" xfId="21" applyNumberFormat="1" applyFont="1" applyBorder="1" applyAlignment="1">
      <alignment horizontal="right" vertical="center"/>
      <protection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179" fontId="6" fillId="0" borderId="0" xfId="18" applyFont="1"/>
    <xf numFmtId="0" fontId="5" fillId="2" borderId="16" xfId="18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3" fontId="4" fillId="0" borderId="17" xfId="20" applyNumberFormat="1" applyFont="1" applyBorder="1" applyAlignment="1">
      <alignment horizontal="right" vertical="center"/>
      <protection/>
    </xf>
    <xf numFmtId="3" fontId="4" fillId="0" borderId="17" xfId="21" applyNumberFormat="1" applyFont="1" applyBorder="1" applyAlignment="1">
      <alignment horizontal="right" vertical="center"/>
      <protection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0" fontId="5" fillId="2" borderId="19" xfId="18" applyNumberFormat="1" applyFont="1" applyFill="1" applyBorder="1" applyAlignment="1">
      <alignment vertical="center" wrapText="1"/>
    </xf>
    <xf numFmtId="0" fontId="0" fillId="0" borderId="20" xfId="0" applyFont="1" applyBorder="1" applyAlignment="1">
      <alignment horizontal="right" vertical="center" wrapText="1"/>
    </xf>
    <xf numFmtId="3" fontId="4" fillId="0" borderId="20" xfId="20" applyNumberFormat="1" applyFont="1" applyBorder="1" applyAlignment="1">
      <alignment horizontal="right" vertical="center"/>
      <protection/>
    </xf>
    <xf numFmtId="3" fontId="4" fillId="0" borderId="20" xfId="21" applyNumberFormat="1" applyFont="1" applyBorder="1" applyAlignment="1">
      <alignment horizontal="right" vertical="center"/>
      <protection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8" fontId="2" fillId="2" borderId="17" xfId="18" applyNumberFormat="1" applyFont="1" applyFill="1" applyBorder="1" applyAlignment="1">
      <alignment vertical="center" wrapText="1"/>
    </xf>
    <xf numFmtId="177" fontId="2" fillId="2" borderId="18" xfId="18" applyNumberFormat="1" applyFont="1" applyFill="1" applyBorder="1" applyAlignment="1">
      <alignment vertical="center" wrapText="1"/>
    </xf>
    <xf numFmtId="0" fontId="2" fillId="2" borderId="19" xfId="18" applyNumberFormat="1" applyFont="1" applyFill="1" applyBorder="1" applyAlignment="1">
      <alignment vertical="center" wrapText="1"/>
    </xf>
    <xf numFmtId="177" fontId="2" fillId="2" borderId="20" xfId="18" applyNumberFormat="1" applyFont="1" applyFill="1" applyBorder="1" applyAlignment="1">
      <alignment vertical="center" wrapText="1"/>
    </xf>
    <xf numFmtId="178" fontId="2" fillId="2" borderId="20" xfId="18" applyNumberFormat="1" applyFont="1" applyFill="1" applyBorder="1" applyAlignment="1">
      <alignment vertical="center" wrapText="1"/>
    </xf>
    <xf numFmtId="177" fontId="2" fillId="2" borderId="21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bf28c3-5db7-439b-bdf0-72735f4e9cd3}">
  <dimension ref="A1:I31"/>
  <sheetViews>
    <sheetView workbookViewId="0" topLeftCell="A5">
      <selection pane="topLeft" activeCell="F30" sqref="F30"/>
    </sheetView>
  </sheetViews>
  <sheetFormatPr defaultRowHeight="15" customHeight="1"/>
  <cols>
    <col min="1" max="1" width="26.428571428571427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15">
      <c r="A9" s="23" t="s">
        <v>22</v>
      </c>
      <c r="B9" s="24">
        <v>0</v>
      </c>
      <c r="C9" s="25">
        <v>0</v>
      </c>
      <c r="D9" s="26">
        <v>0</v>
      </c>
      <c r="E9" s="27">
        <v>0</v>
      </c>
      <c r="F9" s="28">
        <v>128.28001711320002</v>
      </c>
      <c r="I9" s="29"/>
    </row>
    <row r="10" spans="1:9" ht="15">
      <c r="A10" s="30" t="s">
        <v>23</v>
      </c>
      <c r="B10" s="31">
        <v>0</v>
      </c>
      <c r="C10" s="32">
        <v>0</v>
      </c>
      <c r="D10" s="33">
        <v>0</v>
      </c>
      <c r="E10" s="34">
        <v>0</v>
      </c>
      <c r="F10" s="35">
        <v>187.77390438240002</v>
      </c>
      <c r="I10" s="29"/>
    </row>
    <row r="11" spans="1:9" ht="15">
      <c r="A11" s="30" t="s">
        <v>24</v>
      </c>
      <c r="B11" s="31">
        <v>0</v>
      </c>
      <c r="C11" s="32">
        <v>0</v>
      </c>
      <c r="D11" s="33">
        <v>0</v>
      </c>
      <c r="E11" s="34">
        <v>0</v>
      </c>
      <c r="F11" s="35">
        <v>206.35301148000002</v>
      </c>
      <c r="I11" s="29"/>
    </row>
    <row r="12" spans="1:9" ht="15">
      <c r="A12" s="30" t="s">
        <v>25</v>
      </c>
      <c r="B12" s="31">
        <v>9</v>
      </c>
      <c r="C12" s="32">
        <v>7</v>
      </c>
      <c r="D12" s="33">
        <v>560</v>
      </c>
      <c r="E12" s="34">
        <v>800</v>
      </c>
      <c r="F12" s="35">
        <v>214.96476654240001</v>
      </c>
      <c r="I12" s="29"/>
    </row>
    <row r="13" spans="1:9" ht="15">
      <c r="A13" s="30" t="s">
        <v>26</v>
      </c>
      <c r="B13" s="31">
        <v>76</v>
      </c>
      <c r="C13" s="32">
        <v>76</v>
      </c>
      <c r="D13" s="33">
        <v>198.30000000000001</v>
      </c>
      <c r="E13" s="34">
        <v>26.092105263157897</v>
      </c>
      <c r="F13" s="35">
        <v>136.37354082660002</v>
      </c>
      <c r="I13" s="29"/>
    </row>
    <row r="14" spans="1:9" ht="15">
      <c r="A14" s="30" t="s">
        <v>27</v>
      </c>
      <c r="B14" s="31">
        <v>0</v>
      </c>
      <c r="C14" s="32">
        <v>0</v>
      </c>
      <c r="D14" s="33">
        <v>0</v>
      </c>
      <c r="E14" s="34">
        <v>0</v>
      </c>
      <c r="F14" s="35">
        <v>139.92180431040001</v>
      </c>
      <c r="I14" s="29"/>
    </row>
    <row r="15" spans="1:9" ht="15">
      <c r="A15" s="30" t="s">
        <v>28</v>
      </c>
      <c r="B15" s="31">
        <v>0</v>
      </c>
      <c r="C15" s="32">
        <v>0</v>
      </c>
      <c r="D15" s="33">
        <v>0</v>
      </c>
      <c r="E15" s="34">
        <v>0</v>
      </c>
      <c r="F15" s="35">
        <v>294.95832872669996</v>
      </c>
      <c r="I15" s="29"/>
    </row>
    <row r="16" spans="1:9" ht="15">
      <c r="A16" s="30" t="s">
        <v>29</v>
      </c>
      <c r="B16" s="31">
        <v>0</v>
      </c>
      <c r="C16" s="32">
        <v>0</v>
      </c>
      <c r="D16" s="33">
        <v>0</v>
      </c>
      <c r="E16" s="34">
        <v>0</v>
      </c>
      <c r="F16" s="35">
        <v>291.597460872</v>
      </c>
      <c r="I16" s="29"/>
    </row>
    <row r="17" spans="1:9" ht="15">
      <c r="A17" s="30" t="s">
        <v>30</v>
      </c>
      <c r="B17" s="31">
        <v>0</v>
      </c>
      <c r="C17" s="32">
        <v>0</v>
      </c>
      <c r="D17" s="33">
        <v>0</v>
      </c>
      <c r="E17" s="34">
        <v>0</v>
      </c>
      <c r="F17" s="35">
        <v>257.88895045740003</v>
      </c>
      <c r="I17" s="29"/>
    </row>
    <row r="18" spans="1:9" ht="15">
      <c r="A18" s="30" t="s">
        <v>31</v>
      </c>
      <c r="B18" s="31">
        <v>0</v>
      </c>
      <c r="C18" s="32">
        <v>0</v>
      </c>
      <c r="D18" s="33">
        <v>0</v>
      </c>
      <c r="E18" s="34">
        <v>0</v>
      </c>
      <c r="F18" s="35">
        <v>258.16029827280005</v>
      </c>
      <c r="I18" s="29"/>
    </row>
    <row r="19" spans="1:9" ht="15">
      <c r="A19" s="30" t="s">
        <v>32</v>
      </c>
      <c r="B19" s="31">
        <v>0</v>
      </c>
      <c r="C19" s="32">
        <v>0</v>
      </c>
      <c r="D19" s="33">
        <v>0</v>
      </c>
      <c r="E19" s="34">
        <v>0</v>
      </c>
      <c r="F19" s="35">
        <v>205.2931760022</v>
      </c>
      <c r="I19" s="29"/>
    </row>
    <row r="20" spans="1:9" ht="15">
      <c r="A20" s="30" t="s">
        <v>33</v>
      </c>
      <c r="B20" s="31">
        <v>0</v>
      </c>
      <c r="C20" s="32">
        <v>0</v>
      </c>
      <c r="D20" s="33">
        <v>0</v>
      </c>
      <c r="E20" s="34">
        <v>0</v>
      </c>
      <c r="F20" s="35">
        <v>124.4631786891</v>
      </c>
      <c r="I20" s="29"/>
    </row>
    <row r="21" spans="1:9" ht="15">
      <c r="A21" s="30" t="s">
        <v>34</v>
      </c>
      <c r="B21" s="31">
        <v>60</v>
      </c>
      <c r="C21" s="32">
        <v>58</v>
      </c>
      <c r="D21" s="33">
        <v>79.799999999999997</v>
      </c>
      <c r="E21" s="34">
        <v>13.758620689655173</v>
      </c>
      <c r="F21" s="35">
        <v>362.80604767200003</v>
      </c>
      <c r="I21" s="29"/>
    </row>
    <row r="22" spans="1:9" ht="15">
      <c r="A22" s="30" t="s">
        <v>35</v>
      </c>
      <c r="B22" s="31">
        <v>0</v>
      </c>
      <c r="C22" s="32">
        <v>0</v>
      </c>
      <c r="D22" s="33">
        <v>0</v>
      </c>
      <c r="E22" s="34">
        <v>0</v>
      </c>
      <c r="F22" s="35">
        <v>324.32845931520006</v>
      </c>
      <c r="I22" s="29"/>
    </row>
    <row r="23" spans="1:9" ht="15">
      <c r="A23" s="30" t="s">
        <v>36</v>
      </c>
      <c r="B23" s="31">
        <v>1</v>
      </c>
      <c r="C23" s="32">
        <v>1</v>
      </c>
      <c r="D23" s="33">
        <v>0.10000000000000001</v>
      </c>
      <c r="E23" s="34">
        <v>1</v>
      </c>
      <c r="F23" s="35">
        <v>146.65421541119997</v>
      </c>
      <c r="I23" s="29"/>
    </row>
    <row r="24" spans="1:9" ht="15">
      <c r="A24" s="30" t="s">
        <v>37</v>
      </c>
      <c r="B24" s="31">
        <v>0</v>
      </c>
      <c r="C24" s="32">
        <v>0</v>
      </c>
      <c r="D24" s="33">
        <v>0</v>
      </c>
      <c r="E24" s="34">
        <v>0</v>
      </c>
      <c r="F24" s="35">
        <v>183.19577488740003</v>
      </c>
      <c r="I24" s="29"/>
    </row>
    <row r="25" spans="1:9" ht="15.75" thickBot="1">
      <c r="A25" s="36" t="s">
        <v>38</v>
      </c>
      <c r="B25" s="37">
        <v>79</v>
      </c>
      <c r="C25" s="38">
        <v>79</v>
      </c>
      <c r="D25" s="39">
        <v>870</v>
      </c>
      <c r="E25" s="40">
        <v>110.12658227848101</v>
      </c>
      <c r="F25" s="41">
        <v>337.07329501440006</v>
      </c>
      <c r="I25" s="29"/>
    </row>
    <row r="26" spans="1:9" ht="15.75" thickTop="1">
      <c r="A26" s="42" t="s">
        <v>39</v>
      </c>
      <c r="B26" s="43">
        <f>SUM(B9:B25)</f>
        <v>225</v>
      </c>
      <c r="C26" s="43">
        <f>SUM(C9:C25)</f>
        <v>221</v>
      </c>
      <c r="D26" s="43">
        <f>SUM(D9:D25)</f>
        <v>1708.1999999999998</v>
      </c>
      <c r="E26" s="44">
        <f>D26/C26*10</f>
        <v>77.294117647058812</v>
      </c>
      <c r="F26" s="45">
        <f>SUM(F9:F25)</f>
        <v>3800.0862299754008</v>
      </c>
      <c r="I26" s="29"/>
    </row>
    <row r="27" spans="1:6" ht="15">
      <c r="A27" s="46">
        <v>2019</v>
      </c>
      <c r="B27" s="47">
        <v>122</v>
      </c>
      <c r="C27" s="47">
        <v>122</v>
      </c>
      <c r="D27" s="47">
        <v>1195.3000000000002</v>
      </c>
      <c r="E27" s="48">
        <v>97.975409836065595</v>
      </c>
      <c r="F27" s="49">
        <v>3783.4040199515002</v>
      </c>
    </row>
    <row r="28" spans="1:6" ht="15">
      <c r="A28" s="46">
        <v>2018</v>
      </c>
      <c r="B28" s="47">
        <v>152</v>
      </c>
      <c r="C28" s="47">
        <v>133</v>
      </c>
      <c r="D28" s="47">
        <v>2060.1999999999998</v>
      </c>
      <c r="E28" s="48">
        <v>154.90225563909772</v>
      </c>
      <c r="F28" s="49">
        <v>3776.6061289194454</v>
      </c>
    </row>
    <row r="29" spans="1:6" ht="15">
      <c r="A29" s="46">
        <v>2017</v>
      </c>
      <c r="B29" s="47">
        <v>75</v>
      </c>
      <c r="C29" s="47">
        <v>68</v>
      </c>
      <c r="D29" s="47">
        <v>1385</v>
      </c>
      <c r="E29" s="50">
        <v>203.6764705882353</v>
      </c>
      <c r="F29" s="51">
        <v>3385</v>
      </c>
    </row>
    <row r="30" spans="1:6" ht="15.75" thickBot="1">
      <c r="A30" s="52">
        <v>2016</v>
      </c>
      <c r="B30" s="53">
        <v>87</v>
      </c>
      <c r="C30" s="53">
        <v>91</v>
      </c>
      <c r="D30" s="53">
        <v>1555.3</v>
      </c>
      <c r="E30" s="54">
        <v>170.91208791208788</v>
      </c>
      <c r="F30" s="55">
        <v>3742.2836100000004</v>
      </c>
    </row>
    <row r="31" spans="1:6" ht="15.75" thickTop="1">
      <c r="A31" s="56" t="s">
        <v>40</v>
      </c>
      <c r="B31" s="57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