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BDD\2025\"/>
    </mc:Choice>
  </mc:AlternateContent>
  <xr:revisionPtr revIDLastSave="0" documentId="13_ncr:1_{1168E33A-3F77-4EEF-8FCD-12BA989EC1E1}" xr6:coauthVersionLast="45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4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itvFtDZJB279XnQ/jtYBrFjKeayLN2wV/5VId1uje8s="/>
    </ext>
  </extLst>
</workbook>
</file>

<file path=xl/calcChain.xml><?xml version="1.0" encoding="utf-8"?>
<calcChain xmlns="http://schemas.openxmlformats.org/spreadsheetml/2006/main">
  <c r="E24" i="4" l="1"/>
  <c r="F24" i="4"/>
  <c r="G24" i="4"/>
  <c r="H24" i="4"/>
  <c r="G15" i="3" l="1"/>
  <c r="G16" i="3"/>
  <c r="G17" i="3"/>
  <c r="G18" i="3"/>
  <c r="G14" i="3"/>
  <c r="K24" i="4" l="1"/>
  <c r="J24" i="4"/>
  <c r="I24" i="4"/>
  <c r="D24" i="4"/>
  <c r="C24" i="4"/>
  <c r="B24" i="4"/>
  <c r="D14" i="3"/>
  <c r="E14" i="3"/>
  <c r="F14" i="3"/>
  <c r="C14" i="3"/>
  <c r="E8" i="3"/>
  <c r="N27" i="1"/>
  <c r="N28" i="1"/>
  <c r="N29" i="1"/>
  <c r="N30" i="1"/>
  <c r="J26" i="1"/>
  <c r="N9" i="1"/>
  <c r="N10" i="1"/>
  <c r="I26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M26" i="1" l="1"/>
  <c r="K26" i="1"/>
  <c r="C26" i="1"/>
  <c r="D26" i="1"/>
  <c r="E26" i="1"/>
  <c r="F26" i="1"/>
  <c r="N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5" authorId="0" shapeId="0" xr:uid="{42047B8F-0E34-48E9-A100-C9B2FF6C4B89}">
      <text>
        <r>
          <rPr>
            <sz val="11"/>
            <color theme="1"/>
            <rFont val="Calibri"/>
            <family val="2"/>
            <scheme val="minor"/>
          </rPr>
          <t>======
ID#AAABm1jGMow
USER    (2025-07-01 00:38:21)
Multivitamin,Multivitamin syrup,Minyak kayu putih</t>
        </r>
      </text>
    </comment>
  </commentList>
</comments>
</file>

<file path=xl/sharedStrings.xml><?xml version="1.0" encoding="utf-8"?>
<sst xmlns="http://schemas.openxmlformats.org/spreadsheetml/2006/main" count="114" uniqueCount="73">
  <si>
    <t>Tabel</t>
  </si>
  <si>
    <t>Banyaknya Bencana yang Terjadi Menurut Kecamatan dan Jenisnya</t>
  </si>
  <si>
    <t>Di Kabupaten Brebes Tahun 2025</t>
  </si>
  <si>
    <t>Kecamatan</t>
  </si>
  <si>
    <t>JENIS BENCANA</t>
  </si>
  <si>
    <t xml:space="preserve">KETERANGAN </t>
  </si>
  <si>
    <t>Tanah Longsor</t>
  </si>
  <si>
    <t>Kebakaran</t>
  </si>
  <si>
    <t>Banjir</t>
  </si>
  <si>
    <t>Gempa Bumi</t>
  </si>
  <si>
    <t>Bencana Lain</t>
  </si>
  <si>
    <t>Tanah Bergerak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</si>
  <si>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</si>
  <si>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</si>
  <si>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</si>
  <si>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</si>
  <si>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</si>
  <si>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</si>
  <si>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</si>
  <si>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</si>
  <si>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</si>
  <si>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</si>
  <si>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</si>
  <si>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01.SALEM</t>
  </si>
  <si>
    <t>02.BANTARKAWUNG</t>
  </si>
  <si>
    <t>03.BUMIAYU</t>
  </si>
  <si>
    <t>04.PAGUYANGAN</t>
  </si>
  <si>
    <t>05.SIRAMPOG</t>
  </si>
  <si>
    <t>06.TONJONG</t>
  </si>
  <si>
    <t>07.LARANGAN</t>
  </si>
  <si>
    <t>08.KETANGGUNGAN</t>
  </si>
  <si>
    <t>09.BANJARHARJO</t>
  </si>
  <si>
    <t>10.LOSARI</t>
  </si>
  <si>
    <t>11.TANJUNG</t>
  </si>
  <si>
    <t>12.KERSANA</t>
  </si>
  <si>
    <t>13.BULAKAMBA</t>
  </si>
  <si>
    <t>14.WANASARI</t>
  </si>
  <si>
    <t>15.SONGGOM</t>
  </si>
  <si>
    <t>16.JATIBARANG</t>
  </si>
  <si>
    <t>17.BREBES</t>
  </si>
  <si>
    <t>Sumber : BPBD Kabupaten Brebes</t>
  </si>
  <si>
    <t xml:space="preserve">Tabel </t>
  </si>
  <si>
    <t>Rekapitulasi Distribusi Logistik Badan Penanggulangan Bencana Daerah Kabupaten Brebes</t>
  </si>
  <si>
    <t>Tahun 2025</t>
  </si>
  <si>
    <t>Beras
(Kg)</t>
  </si>
  <si>
    <t>Mie Instan 
(Dus)</t>
  </si>
  <si>
    <t>Air Mineral 
(Dus)</t>
  </si>
  <si>
    <t>Pakaian 
(Pkt)</t>
  </si>
  <si>
    <t>Obat-Obatan</t>
  </si>
  <si>
    <t>Masker
(Buah)</t>
  </si>
  <si>
    <t>Disinfektan
(Ltr)</t>
  </si>
  <si>
    <t>Family Kit
(Pkt)</t>
  </si>
  <si>
    <t>Sembako
 (Pkt)</t>
  </si>
  <si>
    <t>Makanan Siap Saji
(Kaleng)</t>
  </si>
  <si>
    <t>Sumber : BPBD Kab. Brebes</t>
  </si>
  <si>
    <t xml:space="preserve">Banyaknya Korban Bencana Alam </t>
  </si>
  <si>
    <t>di Kabupaten Brebes Tahun 2025</t>
  </si>
  <si>
    <t>No</t>
  </si>
  <si>
    <t>Jenis Bencana</t>
  </si>
  <si>
    <t>Jumlah Korban</t>
  </si>
  <si>
    <t>Keterangan</t>
  </si>
  <si>
    <t>Meninggal</t>
  </si>
  <si>
    <t>Hilang</t>
  </si>
  <si>
    <t>Mengungsi</t>
  </si>
  <si>
    <t>Luka-luka</t>
  </si>
  <si>
    <t xml:space="preserve">Gempa Bumi </t>
  </si>
  <si>
    <t>Lain-lain</t>
  </si>
  <si>
    <t>(12)</t>
  </si>
  <si>
    <t>Cuaca Ekstrim</t>
  </si>
  <si>
    <t>Kekeringan</t>
  </si>
  <si>
    <t>Bencana Sosial</t>
  </si>
  <si>
    <t>Kebakaran Hutan dan Lahan</t>
  </si>
  <si>
    <t>Gelombang Pasang dan Abrasi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</si>
</sst>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"/>
    <numFmt numFmtId="165" formatCode="_-* #,##0_-;\-* #,##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0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10"/>
    <xf numFmtId="43" fontId="10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1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0" fillId="0" borderId="10" xfId="1"/>
    <xf numFmtId="0" fontId="7" fillId="0" borderId="10" xfId="1" applyFont="1"/>
    <xf numFmtId="0" fontId="3" fillId="0" borderId="1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2" borderId="8" xfId="1" quotePrefix="1" applyFont="1" applyFill="1" applyBorder="1" applyAlignment="1">
      <alignment horizontal="center" vertical="center" wrapText="1"/>
    </xf>
    <xf numFmtId="0" fontId="8" fillId="0" borderId="8" xfId="1" quotePrefix="1" applyFont="1" applyBorder="1" applyAlignment="1">
      <alignment horizontal="center"/>
    </xf>
    <xf numFmtId="0" fontId="5" fillId="0" borderId="8" xfId="1" applyFont="1" applyBorder="1" applyAlignment="1">
      <alignment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right" vertical="center"/>
    </xf>
    <xf numFmtId="164" fontId="3" fillId="3" borderId="12" xfId="1" applyNumberFormat="1" applyFont="1" applyFill="1" applyBorder="1" applyAlignment="1">
      <alignment horizontal="right" vertical="center"/>
    </xf>
    <xf numFmtId="164" fontId="8" fillId="3" borderId="11" xfId="1" applyNumberFormat="1" applyFont="1" applyFill="1" applyBorder="1"/>
    <xf numFmtId="164" fontId="8" fillId="3" borderId="12" xfId="1" applyNumberFormat="1" applyFont="1" applyFill="1" applyBorder="1"/>
    <xf numFmtId="0" fontId="3" fillId="3" borderId="12" xfId="1" applyFont="1" applyFill="1" applyBorder="1" applyAlignment="1">
      <alignment vertical="center"/>
    </xf>
    <xf numFmtId="0" fontId="3" fillId="3" borderId="12" xfId="1" applyFont="1" applyFill="1" applyBorder="1" applyAlignment="1">
      <alignment horizontal="right" vertical="center"/>
    </xf>
    <xf numFmtId="0" fontId="1" fillId="0" borderId="10" xfId="1" applyFont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165" fontId="3" fillId="5" borderId="17" xfId="2" applyNumberFormat="1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165" fontId="3" fillId="0" borderId="17" xfId="2" applyNumberFormat="1" applyFont="1" applyFill="1" applyBorder="1" applyAlignment="1">
      <alignment vertical="center"/>
    </xf>
    <xf numFmtId="0" fontId="3" fillId="6" borderId="8" xfId="1" applyFont="1" applyFill="1" applyBorder="1" applyAlignment="1">
      <alignment horizontal="right" vertical="center"/>
    </xf>
    <xf numFmtId="164" fontId="3" fillId="6" borderId="12" xfId="1" applyNumberFormat="1" applyFont="1" applyFill="1" applyBorder="1" applyAlignment="1">
      <alignment horizontal="center" vertical="center"/>
    </xf>
    <xf numFmtId="0" fontId="8" fillId="4" borderId="11" xfId="0" applyFont="1" applyFill="1" applyBorder="1"/>
    <xf numFmtId="0" fontId="2" fillId="0" borderId="1" xfId="0" applyFont="1" applyBorder="1"/>
    <xf numFmtId="0" fontId="4" fillId="0" borderId="1" xfId="0" applyFont="1" applyBorder="1"/>
    <xf numFmtId="0" fontId="2" fillId="0" borderId="0" xfId="0" applyFont="1" applyAlignment="1">
      <alignment vertical="center" wrapText="1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/>
    <xf numFmtId="0" fontId="5" fillId="0" borderId="3" xfId="0" applyFont="1" applyBorder="1" applyAlignment="1">
      <alignment horizontal="center" vertical="center"/>
    </xf>
    <xf numFmtId="0" fontId="4" fillId="0" borderId="5" xfId="0" applyFont="1" applyBorder="1"/>
    <xf numFmtId="0" fontId="6" fillId="0" borderId="9" xfId="0" applyFont="1" applyBorder="1" applyAlignment="1">
      <alignment vertical="center"/>
    </xf>
    <xf numFmtId="0" fontId="4" fillId="0" borderId="9" xfId="0" applyFont="1" applyBorder="1"/>
    <xf numFmtId="0" fontId="5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9" fillId="4" borderId="5" xfId="0" applyFont="1" applyFill="1" applyBorder="1"/>
    <xf numFmtId="0" fontId="3" fillId="2" borderId="3" xfId="0" quotePrefix="1" applyFont="1" applyFill="1" applyBorder="1" applyAlignment="1">
      <alignment horizontal="center" vertical="center" wrapText="1"/>
    </xf>
    <xf numFmtId="0" fontId="3" fillId="0" borderId="10" xfId="1" applyFont="1" applyAlignment="1">
      <alignment horizontal="center" vertical="center"/>
    </xf>
    <xf numFmtId="0" fontId="10" fillId="0" borderId="10" xfId="1"/>
    <xf numFmtId="0" fontId="6" fillId="0" borderId="10" xfId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3" fillId="4" borderId="3" xfId="0" applyFont="1" applyFill="1" applyBorder="1" applyAlignment="1">
      <alignment horizontal="right" vertical="center"/>
    </xf>
    <xf numFmtId="0" fontId="4" fillId="4" borderId="5" xfId="0" applyFont="1" applyFill="1" applyBorder="1"/>
    <xf numFmtId="0" fontId="3" fillId="0" borderId="3" xfId="0" applyFont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9" fillId="0" borderId="5" xfId="0" applyFont="1" applyBorder="1"/>
  </cellXfs>
  <cellStyles count="3">
    <cellStyle name="Comma" xfId="2" builtinId="3"/>
    <cellStyle name="Normal" xfId="0" builtinId="0"/>
    <cellStyle name="Normal 2" xfId="1" xr:uid="{7E85E086-CC33-405F-91FF-73481B2BAB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opLeftCell="E4" zoomScale="85" zoomScaleNormal="85" workbookViewId="0">
      <selection activeCell="D17" sqref="D17"/>
    </sheetView>
  </sheetViews>
  <sheetFormatPr defaultColWidth="14.42578125" defaultRowHeight="15" customHeight="1" x14ac:dyDescent="0.25"/>
  <cols>
    <col min="1" max="1" width="8.7109375" customWidth="1"/>
    <col min="2" max="2" width="35.140625" customWidth="1"/>
    <col min="3" max="3" width="20.85546875" customWidth="1"/>
    <col min="4" max="4" width="21.5703125" customWidth="1"/>
    <col min="5" max="5" width="22.5703125" customWidth="1"/>
    <col min="6" max="6" width="24.5703125" customWidth="1"/>
    <col min="7" max="7" width="17.7109375" customWidth="1"/>
    <col min="8" max="10" width="24.140625" customWidth="1"/>
    <col min="11" max="11" width="13.85546875" customWidth="1"/>
    <col min="12" max="12" width="6.5703125" customWidth="1"/>
    <col min="13" max="13" width="24.140625" customWidth="1"/>
    <col min="14" max="14" width="19.140625" customWidth="1"/>
    <col min="15" max="29" width="8.7109375" customWidth="1"/>
  </cols>
  <sheetData>
    <row r="1" spans="1:14" ht="14.25" customHeight="1" x14ac:dyDescent="0.25">
      <c r="A1" s="49"/>
      <c r="B1" s="46"/>
      <c r="C1" s="46"/>
      <c r="D1" s="46"/>
      <c r="E1" s="46"/>
      <c r="F1" s="46"/>
      <c r="G1" s="46"/>
      <c r="H1" s="46"/>
      <c r="I1" s="46"/>
      <c r="J1" s="46"/>
      <c r="K1" s="46"/>
      <c r="L1" s="45"/>
      <c r="M1" s="45"/>
      <c r="N1" s="46"/>
    </row>
    <row r="2" spans="1:14" ht="14.25" customHeight="1" x14ac:dyDescent="0.25">
      <c r="A2" s="45"/>
      <c r="B2" s="50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4.25" customHeight="1" x14ac:dyDescent="0.25">
      <c r="A3" s="46"/>
      <c r="B3" s="50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4.25" customHeight="1" x14ac:dyDescent="0.25">
      <c r="A4" s="1"/>
      <c r="B4" s="50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14.25" customHeight="1" thickBot="1" x14ac:dyDescent="0.3">
      <c r="A5" s="1"/>
      <c r="K5" s="43"/>
      <c r="L5" s="44"/>
    </row>
    <row r="6" spans="1:14" ht="14.25" customHeight="1" thickBot="1" x14ac:dyDescent="0.3">
      <c r="A6" s="1"/>
      <c r="B6" s="47" t="s">
        <v>3</v>
      </c>
      <c r="C6" s="51" t="s">
        <v>4</v>
      </c>
      <c r="D6" s="52"/>
      <c r="E6" s="52"/>
      <c r="F6" s="52"/>
      <c r="G6" s="52"/>
      <c r="H6" s="52"/>
      <c r="I6" s="52"/>
      <c r="J6" s="52"/>
      <c r="K6" s="52"/>
      <c r="L6" s="52"/>
      <c r="M6" s="53"/>
      <c r="N6" s="47" t="s">
        <v>5</v>
      </c>
    </row>
    <row r="7" spans="1:14" ht="28.5" customHeight="1" thickBot="1" x14ac:dyDescent="0.3">
      <c r="A7" s="1"/>
      <c r="B7" s="48"/>
      <c r="C7" s="11" t="s">
        <v>6</v>
      </c>
      <c r="D7" s="11" t="s">
        <v>68</v>
      </c>
      <c r="E7" s="13" t="s">
        <v>71</v>
      </c>
      <c r="F7" s="12" t="s">
        <v>8</v>
      </c>
      <c r="G7" s="13" t="s">
        <v>9</v>
      </c>
      <c r="H7" s="13" t="s">
        <v>72</v>
      </c>
      <c r="I7" s="13" t="s">
        <v>69</v>
      </c>
      <c r="J7" s="13" t="s">
        <v>10</v>
      </c>
      <c r="K7" s="55" t="s">
        <v>11</v>
      </c>
      <c r="L7" s="56"/>
      <c r="M7" s="13" t="s">
        <v>70</v>
      </c>
      <c r="N7" s="54"/>
    </row>
    <row r="8" spans="1:14" ht="14.25" customHeight="1" thickBot="1" x14ac:dyDescent="0.3">
      <c r="A8" s="1"/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64" t="s">
        <v>21</v>
      </c>
      <c r="L8" s="58"/>
      <c r="M8" s="3" t="s">
        <v>22</v>
      </c>
      <c r="N8" s="3" t="s">
        <v>67</v>
      </c>
    </row>
    <row r="9" spans="1:14" ht="14.25" customHeight="1" thickBot="1" x14ac:dyDescent="0.3">
      <c r="A9" s="1"/>
      <c r="B9" s="4" t="s">
        <v>23</v>
      </c>
      <c r="C9" s="5">
        <v>7</v>
      </c>
      <c r="D9" s="5">
        <v>0</v>
      </c>
      <c r="E9" s="5">
        <v>0</v>
      </c>
      <c r="F9" s="5">
        <v>1</v>
      </c>
      <c r="G9" s="5">
        <v>0</v>
      </c>
      <c r="H9" s="5">
        <v>0</v>
      </c>
      <c r="I9" s="5">
        <v>0</v>
      </c>
      <c r="J9" s="5">
        <v>1</v>
      </c>
      <c r="K9" s="57">
        <v>0</v>
      </c>
      <c r="L9" s="61"/>
      <c r="M9" s="5">
        <v>0</v>
      </c>
      <c r="N9" s="5">
        <f t="shared" ref="N9:N26" si="0">SUM(C9:M9)</f>
        <v>9</v>
      </c>
    </row>
    <row r="10" spans="1:14" ht="14.25" customHeight="1" thickBot="1" x14ac:dyDescent="0.3">
      <c r="A10" s="1"/>
      <c r="B10" s="4" t="s">
        <v>24</v>
      </c>
      <c r="C10" s="5">
        <v>20</v>
      </c>
      <c r="D10" s="5">
        <v>3</v>
      </c>
      <c r="E10" s="5">
        <v>1</v>
      </c>
      <c r="F10" s="5">
        <v>8</v>
      </c>
      <c r="G10" s="5">
        <v>0</v>
      </c>
      <c r="H10" s="5">
        <v>0</v>
      </c>
      <c r="I10" s="5">
        <v>0</v>
      </c>
      <c r="J10" s="5">
        <v>2</v>
      </c>
      <c r="K10" s="57">
        <v>0</v>
      </c>
      <c r="L10" s="61"/>
      <c r="M10" s="5">
        <v>0</v>
      </c>
      <c r="N10" s="5">
        <f t="shared" si="0"/>
        <v>34</v>
      </c>
    </row>
    <row r="11" spans="1:14" ht="14.25" customHeight="1" thickBot="1" x14ac:dyDescent="0.3">
      <c r="A11" s="1"/>
      <c r="B11" s="4" t="s">
        <v>25</v>
      </c>
      <c r="C11" s="5">
        <v>5</v>
      </c>
      <c r="D11" s="5">
        <v>11</v>
      </c>
      <c r="E11" s="5">
        <v>0</v>
      </c>
      <c r="F11" s="5">
        <v>16</v>
      </c>
      <c r="G11" s="5">
        <v>0</v>
      </c>
      <c r="H11" s="5">
        <v>0</v>
      </c>
      <c r="I11" s="5">
        <v>0</v>
      </c>
      <c r="J11" s="5">
        <v>5</v>
      </c>
      <c r="K11" s="57">
        <v>0</v>
      </c>
      <c r="L11" s="61"/>
      <c r="M11" s="5">
        <v>1</v>
      </c>
      <c r="N11" s="5">
        <f t="shared" si="0"/>
        <v>38</v>
      </c>
    </row>
    <row r="12" spans="1:14" ht="14.25" customHeight="1" thickBot="1" x14ac:dyDescent="0.3">
      <c r="A12" s="1"/>
      <c r="B12" s="4" t="s">
        <v>26</v>
      </c>
      <c r="C12" s="5">
        <v>10</v>
      </c>
      <c r="D12" s="5">
        <v>5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6</v>
      </c>
      <c r="K12" s="57">
        <v>0</v>
      </c>
      <c r="L12" s="61"/>
      <c r="M12" s="5">
        <v>0</v>
      </c>
      <c r="N12" s="5">
        <f t="shared" si="0"/>
        <v>21</v>
      </c>
    </row>
    <row r="13" spans="1:14" ht="14.25" customHeight="1" thickBot="1" x14ac:dyDescent="0.3">
      <c r="A13" s="1"/>
      <c r="B13" s="4" t="s">
        <v>27</v>
      </c>
      <c r="C13" s="5">
        <v>8</v>
      </c>
      <c r="D13" s="5">
        <v>9</v>
      </c>
      <c r="E13" s="5">
        <v>1</v>
      </c>
      <c r="F13" s="5">
        <v>9</v>
      </c>
      <c r="G13" s="5">
        <v>0</v>
      </c>
      <c r="H13" s="5">
        <v>0</v>
      </c>
      <c r="I13" s="5">
        <v>0</v>
      </c>
      <c r="J13" s="5">
        <v>1</v>
      </c>
      <c r="K13" s="57">
        <v>6</v>
      </c>
      <c r="L13" s="58"/>
      <c r="M13" s="5">
        <v>0</v>
      </c>
      <c r="N13" s="5">
        <f t="shared" si="0"/>
        <v>34</v>
      </c>
    </row>
    <row r="14" spans="1:14" ht="14.25" customHeight="1" thickBot="1" x14ac:dyDescent="0.3">
      <c r="A14" s="1"/>
      <c r="B14" s="4" t="s">
        <v>28</v>
      </c>
      <c r="C14" s="5">
        <v>8</v>
      </c>
      <c r="D14" s="5">
        <v>1</v>
      </c>
      <c r="E14" s="5">
        <v>1</v>
      </c>
      <c r="F14" s="5">
        <v>1</v>
      </c>
      <c r="G14" s="5">
        <v>0</v>
      </c>
      <c r="H14" s="5">
        <v>0</v>
      </c>
      <c r="I14" s="5">
        <v>0</v>
      </c>
      <c r="J14" s="5">
        <v>4</v>
      </c>
      <c r="K14" s="57">
        <v>1</v>
      </c>
      <c r="L14" s="61"/>
      <c r="M14" s="5">
        <v>0</v>
      </c>
      <c r="N14" s="5">
        <f t="shared" si="0"/>
        <v>16</v>
      </c>
    </row>
    <row r="15" spans="1:14" ht="14.25" customHeight="1" thickBot="1" x14ac:dyDescent="0.3">
      <c r="A15" s="1"/>
      <c r="B15" s="4" t="s">
        <v>29</v>
      </c>
      <c r="C15" s="5">
        <v>0</v>
      </c>
      <c r="D15" s="5">
        <v>0</v>
      </c>
      <c r="E15" s="5">
        <v>0</v>
      </c>
      <c r="F15" s="5">
        <v>7</v>
      </c>
      <c r="G15" s="5">
        <v>0</v>
      </c>
      <c r="H15" s="5">
        <v>0</v>
      </c>
      <c r="I15" s="5">
        <v>0</v>
      </c>
      <c r="J15" s="5">
        <v>1</v>
      </c>
      <c r="K15" s="57">
        <v>0</v>
      </c>
      <c r="L15" s="61"/>
      <c r="M15" s="5">
        <v>0</v>
      </c>
      <c r="N15" s="5">
        <f t="shared" si="0"/>
        <v>8</v>
      </c>
    </row>
    <row r="16" spans="1:14" ht="14.25" customHeight="1" thickBot="1" x14ac:dyDescent="0.3">
      <c r="A16" s="1"/>
      <c r="B16" s="4" t="s">
        <v>30</v>
      </c>
      <c r="C16" s="5">
        <v>3</v>
      </c>
      <c r="D16" s="5">
        <v>0</v>
      </c>
      <c r="E16" s="5">
        <v>0</v>
      </c>
      <c r="F16" s="5">
        <v>14</v>
      </c>
      <c r="G16" s="5">
        <v>0</v>
      </c>
      <c r="H16" s="5">
        <v>0</v>
      </c>
      <c r="I16" s="5">
        <v>1</v>
      </c>
      <c r="J16" s="5">
        <v>0</v>
      </c>
      <c r="K16" s="57">
        <v>0</v>
      </c>
      <c r="L16" s="61"/>
      <c r="M16" s="5">
        <v>0</v>
      </c>
      <c r="N16" s="5">
        <f t="shared" si="0"/>
        <v>18</v>
      </c>
    </row>
    <row r="17" spans="1:14" ht="14.25" customHeight="1" thickBot="1" x14ac:dyDescent="0.3">
      <c r="A17" s="1"/>
      <c r="B17" s="4" t="s">
        <v>31</v>
      </c>
      <c r="C17" s="5">
        <v>1</v>
      </c>
      <c r="D17" s="5">
        <v>1</v>
      </c>
      <c r="E17" s="5">
        <v>0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7">
        <v>0</v>
      </c>
      <c r="L17" s="61"/>
      <c r="M17" s="5">
        <v>0</v>
      </c>
      <c r="N17" s="5">
        <f t="shared" si="0"/>
        <v>4</v>
      </c>
    </row>
    <row r="18" spans="1:14" ht="14.25" customHeight="1" thickBot="1" x14ac:dyDescent="0.3">
      <c r="A18" s="1"/>
      <c r="B18" s="4" t="s">
        <v>32</v>
      </c>
      <c r="C18" s="5">
        <v>0</v>
      </c>
      <c r="D18" s="5">
        <v>2</v>
      </c>
      <c r="E18" s="5">
        <v>0</v>
      </c>
      <c r="F18" s="5">
        <v>10</v>
      </c>
      <c r="G18" s="5">
        <v>0</v>
      </c>
      <c r="H18" s="5">
        <v>0</v>
      </c>
      <c r="I18" s="5">
        <v>0</v>
      </c>
      <c r="J18" s="5">
        <v>1</v>
      </c>
      <c r="K18" s="57">
        <v>0</v>
      </c>
      <c r="L18" s="61"/>
      <c r="M18" s="5">
        <v>0</v>
      </c>
      <c r="N18" s="5">
        <f t="shared" si="0"/>
        <v>13</v>
      </c>
    </row>
    <row r="19" spans="1:14" ht="14.25" customHeight="1" thickBot="1" x14ac:dyDescent="0.3">
      <c r="A19" s="1"/>
      <c r="B19" s="4" t="s">
        <v>33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</v>
      </c>
      <c r="K19" s="57">
        <v>0</v>
      </c>
      <c r="L19" s="61"/>
      <c r="M19" s="5">
        <v>0</v>
      </c>
      <c r="N19" s="5">
        <f t="shared" si="0"/>
        <v>1</v>
      </c>
    </row>
    <row r="20" spans="1:14" ht="14.25" customHeight="1" thickBot="1" x14ac:dyDescent="0.3">
      <c r="A20" s="1"/>
      <c r="B20" s="4" t="s">
        <v>34</v>
      </c>
      <c r="C20" s="5">
        <v>0</v>
      </c>
      <c r="D20" s="5">
        <v>2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7">
        <v>0</v>
      </c>
      <c r="L20" s="61"/>
      <c r="M20" s="5">
        <v>0</v>
      </c>
      <c r="N20" s="5">
        <f t="shared" si="0"/>
        <v>2</v>
      </c>
    </row>
    <row r="21" spans="1:14" ht="14.25" customHeight="1" thickBot="1" x14ac:dyDescent="0.3">
      <c r="A21" s="1"/>
      <c r="B21" s="4" t="s">
        <v>35</v>
      </c>
      <c r="C21" s="5">
        <v>0</v>
      </c>
      <c r="D21" s="5">
        <v>0</v>
      </c>
      <c r="E21" s="5">
        <v>1</v>
      </c>
      <c r="F21" s="5">
        <v>2</v>
      </c>
      <c r="G21" s="5">
        <v>0</v>
      </c>
      <c r="H21" s="5">
        <v>0</v>
      </c>
      <c r="I21" s="5">
        <v>0</v>
      </c>
      <c r="J21" s="5">
        <v>3</v>
      </c>
      <c r="K21" s="57">
        <v>0</v>
      </c>
      <c r="L21" s="61"/>
      <c r="M21" s="5">
        <v>0</v>
      </c>
      <c r="N21" s="5">
        <f t="shared" si="0"/>
        <v>6</v>
      </c>
    </row>
    <row r="22" spans="1:14" ht="14.25" customHeight="1" thickBot="1" x14ac:dyDescent="0.3">
      <c r="A22" s="1"/>
      <c r="B22" s="4" t="s">
        <v>36</v>
      </c>
      <c r="C22" s="5">
        <v>0</v>
      </c>
      <c r="D22" s="5">
        <v>4</v>
      </c>
      <c r="E22" s="5">
        <v>1</v>
      </c>
      <c r="F22" s="5">
        <v>7</v>
      </c>
      <c r="G22" s="5">
        <v>0</v>
      </c>
      <c r="H22" s="5">
        <v>0</v>
      </c>
      <c r="I22" s="5">
        <v>0</v>
      </c>
      <c r="J22" s="5">
        <v>4</v>
      </c>
      <c r="K22" s="57">
        <v>0</v>
      </c>
      <c r="L22" s="61"/>
      <c r="M22" s="5">
        <v>0</v>
      </c>
      <c r="N22" s="5">
        <f t="shared" si="0"/>
        <v>16</v>
      </c>
    </row>
    <row r="23" spans="1:14" ht="14.25" customHeight="1" thickBot="1" x14ac:dyDescent="0.3">
      <c r="A23" s="1"/>
      <c r="B23" s="4" t="s">
        <v>37</v>
      </c>
      <c r="C23" s="5">
        <v>1</v>
      </c>
      <c r="D23" s="5">
        <v>1</v>
      </c>
      <c r="E23" s="5">
        <v>0</v>
      </c>
      <c r="F23" s="5">
        <v>1</v>
      </c>
      <c r="G23" s="5">
        <v>0</v>
      </c>
      <c r="H23" s="5">
        <v>0</v>
      </c>
      <c r="I23" s="5">
        <v>0</v>
      </c>
      <c r="J23" s="5">
        <v>1</v>
      </c>
      <c r="K23" s="57">
        <v>0</v>
      </c>
      <c r="L23" s="61"/>
      <c r="M23" s="5">
        <v>0</v>
      </c>
      <c r="N23" s="5">
        <f t="shared" si="0"/>
        <v>4</v>
      </c>
    </row>
    <row r="24" spans="1:14" ht="14.25" customHeight="1" thickBot="1" x14ac:dyDescent="0.3">
      <c r="A24" s="1"/>
      <c r="B24" s="4" t="s">
        <v>38</v>
      </c>
      <c r="C24" s="5">
        <v>0</v>
      </c>
      <c r="D24" s="5">
        <v>2</v>
      </c>
      <c r="E24" s="5">
        <v>0</v>
      </c>
      <c r="F24" s="5">
        <v>10</v>
      </c>
      <c r="G24" s="5">
        <v>0</v>
      </c>
      <c r="H24" s="5">
        <v>0</v>
      </c>
      <c r="I24" s="5">
        <v>0</v>
      </c>
      <c r="J24" s="5">
        <v>1</v>
      </c>
      <c r="K24" s="57">
        <v>0</v>
      </c>
      <c r="L24" s="61"/>
      <c r="M24" s="5">
        <v>0</v>
      </c>
      <c r="N24" s="5">
        <f t="shared" si="0"/>
        <v>13</v>
      </c>
    </row>
    <row r="25" spans="1:14" ht="14.25" customHeight="1" thickBot="1" x14ac:dyDescent="0.3">
      <c r="A25" s="1"/>
      <c r="B25" s="4" t="s">
        <v>39</v>
      </c>
      <c r="C25" s="5">
        <v>0</v>
      </c>
      <c r="D25" s="5">
        <v>8</v>
      </c>
      <c r="E25" s="5">
        <v>3</v>
      </c>
      <c r="F25" s="5">
        <v>19</v>
      </c>
      <c r="G25" s="5">
        <v>0</v>
      </c>
      <c r="H25" s="5">
        <v>0</v>
      </c>
      <c r="I25" s="5">
        <v>0</v>
      </c>
      <c r="J25" s="5">
        <v>6</v>
      </c>
      <c r="K25" s="57">
        <v>2</v>
      </c>
      <c r="L25" s="61"/>
      <c r="M25" s="5">
        <v>1</v>
      </c>
      <c r="N25" s="5">
        <f t="shared" si="0"/>
        <v>39</v>
      </c>
    </row>
    <row r="26" spans="1:14" ht="14.25" customHeight="1" thickBot="1" x14ac:dyDescent="0.3">
      <c r="A26" s="1"/>
      <c r="B26" s="75">
        <v>2025</v>
      </c>
      <c r="C26" s="14">
        <f t="shared" ref="C26:E26" si="1">SUM(C9:C25)</f>
        <v>63</v>
      </c>
      <c r="D26" s="14">
        <f t="shared" si="1"/>
        <v>49</v>
      </c>
      <c r="E26" s="14">
        <f t="shared" si="1"/>
        <v>8</v>
      </c>
      <c r="F26" s="14">
        <f>SUM(F9:F25)</f>
        <v>107</v>
      </c>
      <c r="G26" s="14">
        <v>0</v>
      </c>
      <c r="H26" s="14">
        <v>0</v>
      </c>
      <c r="I26" s="14">
        <f>SUM(I9:I25)</f>
        <v>1</v>
      </c>
      <c r="J26" s="14">
        <f>SUM(J9:J25)</f>
        <v>37</v>
      </c>
      <c r="K26" s="62">
        <f>SUM(K13:L25)</f>
        <v>9</v>
      </c>
      <c r="L26" s="63"/>
      <c r="M26" s="14">
        <f>SUM(M9:M25)</f>
        <v>2</v>
      </c>
      <c r="N26" s="14">
        <f t="shared" si="0"/>
        <v>276</v>
      </c>
    </row>
    <row r="27" spans="1:14" ht="14.25" customHeight="1" thickBot="1" x14ac:dyDescent="0.3">
      <c r="A27" s="1"/>
      <c r="B27" s="76">
        <v>2024</v>
      </c>
      <c r="C27" s="2">
        <v>80</v>
      </c>
      <c r="D27" s="2">
        <v>80</v>
      </c>
      <c r="E27" s="2">
        <v>16</v>
      </c>
      <c r="F27" s="2">
        <v>86</v>
      </c>
      <c r="G27" s="2">
        <v>0</v>
      </c>
      <c r="H27" s="2">
        <v>1</v>
      </c>
      <c r="I27" s="2">
        <v>20</v>
      </c>
      <c r="J27" s="2">
        <v>29</v>
      </c>
      <c r="K27" s="77">
        <v>4</v>
      </c>
      <c r="L27" s="78"/>
      <c r="M27" s="2">
        <v>0</v>
      </c>
      <c r="N27" s="2">
        <f t="shared" ref="N27:N30" si="2">SUM(C27:M27)</f>
        <v>316</v>
      </c>
    </row>
    <row r="28" spans="1:14" ht="14.25" customHeight="1" thickBot="1" x14ac:dyDescent="0.3">
      <c r="A28" s="1"/>
      <c r="B28" s="76">
        <v>2023</v>
      </c>
      <c r="C28" s="2">
        <v>22</v>
      </c>
      <c r="D28" s="2">
        <v>2</v>
      </c>
      <c r="E28" s="2">
        <v>0</v>
      </c>
      <c r="F28" s="2">
        <v>19</v>
      </c>
      <c r="G28" s="2">
        <v>2</v>
      </c>
      <c r="H28" s="2">
        <v>0</v>
      </c>
      <c r="I28" s="2">
        <v>38</v>
      </c>
      <c r="J28" s="2">
        <v>104</v>
      </c>
      <c r="K28" s="77">
        <v>2</v>
      </c>
      <c r="L28" s="78"/>
      <c r="M28" s="2">
        <v>0</v>
      </c>
      <c r="N28" s="2">
        <f t="shared" si="2"/>
        <v>189</v>
      </c>
    </row>
    <row r="29" spans="1:14" ht="14.25" customHeight="1" thickBot="1" x14ac:dyDescent="0.3">
      <c r="A29" s="1"/>
      <c r="B29" s="76">
        <v>2022</v>
      </c>
      <c r="C29" s="2">
        <v>130</v>
      </c>
      <c r="D29" s="2">
        <v>33</v>
      </c>
      <c r="E29" s="2">
        <v>0</v>
      </c>
      <c r="F29" s="2">
        <v>76</v>
      </c>
      <c r="G29" s="2">
        <v>0</v>
      </c>
      <c r="H29" s="2">
        <v>0</v>
      </c>
      <c r="I29" s="2">
        <v>0</v>
      </c>
      <c r="J29" s="2">
        <v>15</v>
      </c>
      <c r="K29" s="77">
        <v>5</v>
      </c>
      <c r="L29" s="78"/>
      <c r="M29" s="2">
        <v>0</v>
      </c>
      <c r="N29" s="2">
        <f t="shared" si="2"/>
        <v>259</v>
      </c>
    </row>
    <row r="30" spans="1:14" ht="14.25" customHeight="1" thickBot="1" x14ac:dyDescent="0.3">
      <c r="A30" s="1"/>
      <c r="B30" s="76">
        <v>2021</v>
      </c>
      <c r="C30" s="2">
        <v>76</v>
      </c>
      <c r="D30" s="2">
        <v>28</v>
      </c>
      <c r="E30" s="2">
        <v>3</v>
      </c>
      <c r="F30" s="2">
        <v>60</v>
      </c>
      <c r="G30" s="2">
        <v>2</v>
      </c>
      <c r="H30" s="2">
        <v>0</v>
      </c>
      <c r="I30" s="2">
        <v>0</v>
      </c>
      <c r="J30" s="2">
        <v>22</v>
      </c>
      <c r="K30" s="77">
        <v>10</v>
      </c>
      <c r="L30" s="78"/>
      <c r="M30" s="2">
        <v>0</v>
      </c>
      <c r="N30" s="2">
        <f t="shared" si="2"/>
        <v>201</v>
      </c>
    </row>
    <row r="31" spans="1:14" ht="14.25" customHeight="1" x14ac:dyDescent="0.25">
      <c r="A31" s="1"/>
      <c r="B31" s="59" t="s">
        <v>40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14" ht="14.25" customHeight="1" x14ac:dyDescent="0.25">
      <c r="A32" s="45"/>
    </row>
    <row r="33" spans="1:12" ht="14.25" customHeight="1" x14ac:dyDescent="0.25">
      <c r="A33" s="46"/>
    </row>
    <row r="34" spans="1:12" ht="14.25" customHeight="1" x14ac:dyDescent="0.25">
      <c r="A34" s="46"/>
    </row>
    <row r="35" spans="1:12" ht="14.25" customHeight="1" x14ac:dyDescent="0.25">
      <c r="A35" s="46"/>
    </row>
    <row r="36" spans="1:12" ht="14.25" customHeight="1" x14ac:dyDescent="0.25">
      <c r="A36" s="46"/>
    </row>
    <row r="37" spans="1:12" ht="14.25" customHeight="1" x14ac:dyDescent="0.25">
      <c r="A37" s="46"/>
      <c r="L37" s="6"/>
    </row>
    <row r="38" spans="1:12" ht="14.25" customHeight="1" x14ac:dyDescent="0.25">
      <c r="A38" s="46"/>
    </row>
    <row r="39" spans="1:12" ht="14.25" customHeight="1" x14ac:dyDescent="0.25">
      <c r="A39" s="46"/>
    </row>
    <row r="40" spans="1:12" ht="14.25" customHeight="1" x14ac:dyDescent="0.25">
      <c r="A40" s="46"/>
    </row>
    <row r="41" spans="1:12" ht="14.25" customHeight="1" x14ac:dyDescent="0.25">
      <c r="A41" s="46"/>
    </row>
    <row r="42" spans="1:12" ht="14.25" customHeight="1" x14ac:dyDescent="0.25">
      <c r="A42" s="46"/>
    </row>
    <row r="43" spans="1:12" ht="14.25" customHeight="1" x14ac:dyDescent="0.25">
      <c r="A43" s="46"/>
    </row>
    <row r="44" spans="1:12" ht="14.25" customHeight="1" x14ac:dyDescent="0.25">
      <c r="A44" s="46"/>
    </row>
    <row r="45" spans="1:12" ht="14.25" customHeight="1" x14ac:dyDescent="0.25">
      <c r="A45" s="46"/>
    </row>
    <row r="46" spans="1:12" ht="14.25" customHeight="1" x14ac:dyDescent="0.25">
      <c r="A46" s="46"/>
    </row>
    <row r="47" spans="1:12" ht="14.25" customHeight="1" x14ac:dyDescent="0.25">
      <c r="A47" s="46"/>
    </row>
    <row r="48" spans="1:12" ht="14.25" customHeight="1" x14ac:dyDescent="0.25">
      <c r="A48" s="46"/>
    </row>
    <row r="49" spans="1:1" ht="14.25" customHeight="1" x14ac:dyDescent="0.25">
      <c r="A49" s="46"/>
    </row>
    <row r="50" spans="1:1" ht="14.25" customHeight="1" x14ac:dyDescent="0.25">
      <c r="A50" s="46"/>
    </row>
    <row r="51" spans="1:1" ht="14.25" customHeight="1" x14ac:dyDescent="0.25">
      <c r="A51" s="46"/>
    </row>
    <row r="52" spans="1:1" ht="14.25" customHeight="1" x14ac:dyDescent="0.25">
      <c r="A52" s="46"/>
    </row>
    <row r="53" spans="1:1" ht="14.25" customHeight="1" x14ac:dyDescent="0.25">
      <c r="A53" s="46"/>
    </row>
    <row r="54" spans="1:1" ht="14.25" customHeight="1" x14ac:dyDescent="0.25">
      <c r="A54" s="46"/>
    </row>
    <row r="55" spans="1:1" ht="14.25" customHeight="1" x14ac:dyDescent="0.25">
      <c r="A55" s="46"/>
    </row>
    <row r="56" spans="1:1" ht="14.25" customHeight="1" x14ac:dyDescent="0.25">
      <c r="A56" s="46"/>
    </row>
    <row r="57" spans="1:1" ht="14.25" customHeight="1" x14ac:dyDescent="0.25">
      <c r="A57" s="46"/>
    </row>
    <row r="58" spans="1:1" ht="14.25" customHeight="1" x14ac:dyDescent="0.25">
      <c r="A58" s="46"/>
    </row>
    <row r="59" spans="1:1" ht="14.25" customHeight="1" x14ac:dyDescent="0.25">
      <c r="A59" s="46"/>
    </row>
    <row r="60" spans="1:1" ht="14.25" customHeight="1" x14ac:dyDescent="0.25">
      <c r="A60" s="46"/>
    </row>
    <row r="61" spans="1:1" ht="14.25" customHeight="1" x14ac:dyDescent="0.25">
      <c r="A61" s="46"/>
    </row>
    <row r="62" spans="1:1" ht="14.25" customHeight="1" x14ac:dyDescent="0.25"/>
    <row r="63" spans="1:1" ht="14.25" customHeight="1" x14ac:dyDescent="0.25"/>
    <row r="64" spans="1:1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6"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7:L27"/>
    <mergeCell ref="K20:L20"/>
    <mergeCell ref="K21:L21"/>
    <mergeCell ref="K22:L22"/>
    <mergeCell ref="K23:L23"/>
    <mergeCell ref="K24:L24"/>
    <mergeCell ref="K25:L25"/>
    <mergeCell ref="K26:L26"/>
    <mergeCell ref="K28:L28"/>
    <mergeCell ref="K29:L29"/>
    <mergeCell ref="K30:L30"/>
    <mergeCell ref="A32:A61"/>
    <mergeCell ref="B31:N31"/>
    <mergeCell ref="K5:L5"/>
    <mergeCell ref="L1:N1"/>
    <mergeCell ref="A2:A3"/>
    <mergeCell ref="B6:B7"/>
    <mergeCell ref="A1:K1"/>
    <mergeCell ref="B2:N2"/>
    <mergeCell ref="B3:N3"/>
    <mergeCell ref="B4:N4"/>
    <mergeCell ref="C6:M6"/>
    <mergeCell ref="N6:N7"/>
    <mergeCell ref="K7:L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2D-AA66-488A-A4E6-24BDE9BC6AFD}">
  <dimension ref="A1:K1000"/>
  <sheetViews>
    <sheetView tabSelected="1" zoomScale="85" zoomScaleNormal="85" workbookViewId="0">
      <selection activeCell="C11" sqref="C11"/>
    </sheetView>
  </sheetViews>
  <sheetFormatPr defaultColWidth="14.42578125" defaultRowHeight="15" customHeight="1" x14ac:dyDescent="0.25"/>
  <cols>
    <col min="1" max="1" width="28.7109375" style="16" customWidth="1"/>
    <col min="2" max="2" width="19.140625" style="16" customWidth="1"/>
    <col min="3" max="3" width="16.5703125" style="16" customWidth="1"/>
    <col min="4" max="4" width="17" style="16" customWidth="1"/>
    <col min="5" max="5" width="17.85546875" style="16" customWidth="1"/>
    <col min="6" max="6" width="17.28515625" style="16" customWidth="1"/>
    <col min="7" max="7" width="18.28515625" style="16" customWidth="1"/>
    <col min="8" max="8" width="17.85546875" style="16" customWidth="1"/>
    <col min="9" max="9" width="14.42578125" style="16" customWidth="1"/>
    <col min="10" max="10" width="14.28515625" style="16" customWidth="1"/>
    <col min="11" max="11" width="17.5703125" style="16" customWidth="1"/>
    <col min="12" max="26" width="8.7109375" style="16" customWidth="1"/>
    <col min="27" max="16384" width="14.42578125" style="16"/>
  </cols>
  <sheetData>
    <row r="1" spans="1:11" ht="14.25" customHeight="1" x14ac:dyDescent="0.25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4.25" customHeight="1" x14ac:dyDescent="0.25">
      <c r="A2" s="65" t="s">
        <v>42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4.25" customHeight="1" x14ac:dyDescent="0.25">
      <c r="A3" s="65" t="s">
        <v>43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4.25" customHeight="1" thickBo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54.75" customHeight="1" thickBot="1" x14ac:dyDescent="0.3">
      <c r="A5" s="18" t="s">
        <v>3</v>
      </c>
      <c r="B5" s="19" t="s">
        <v>44</v>
      </c>
      <c r="C5" s="19" t="s">
        <v>45</v>
      </c>
      <c r="D5" s="19" t="s">
        <v>46</v>
      </c>
      <c r="E5" s="19" t="s">
        <v>47</v>
      </c>
      <c r="F5" s="20" t="s">
        <v>48</v>
      </c>
      <c r="G5" s="19" t="s">
        <v>49</v>
      </c>
      <c r="H5" s="19" t="s">
        <v>50</v>
      </c>
      <c r="I5" s="19" t="s">
        <v>51</v>
      </c>
      <c r="J5" s="21" t="s">
        <v>52</v>
      </c>
      <c r="K5" s="21" t="s">
        <v>53</v>
      </c>
    </row>
    <row r="6" spans="1:11" ht="14.25" customHeight="1" thickBot="1" x14ac:dyDescent="0.3">
      <c r="A6" s="22" t="s">
        <v>12</v>
      </c>
      <c r="B6" s="22" t="s">
        <v>13</v>
      </c>
      <c r="C6" s="22" t="s">
        <v>14</v>
      </c>
      <c r="D6" s="22" t="s">
        <v>15</v>
      </c>
      <c r="E6" s="22" t="s">
        <v>16</v>
      </c>
      <c r="F6" s="22" t="s">
        <v>17</v>
      </c>
      <c r="G6" s="22" t="s">
        <v>18</v>
      </c>
      <c r="H6" s="22" t="s">
        <v>19</v>
      </c>
      <c r="I6" s="22" t="s">
        <v>20</v>
      </c>
      <c r="J6" s="23" t="s">
        <v>21</v>
      </c>
      <c r="K6" s="23" t="s">
        <v>22</v>
      </c>
    </row>
    <row r="7" spans="1:11" ht="14.25" customHeight="1" thickBot="1" x14ac:dyDescent="0.3">
      <c r="A7" s="24" t="s">
        <v>23</v>
      </c>
      <c r="B7" s="25">
        <v>25</v>
      </c>
      <c r="C7" s="25">
        <v>16</v>
      </c>
      <c r="D7" s="25">
        <v>20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6">
        <v>26</v>
      </c>
      <c r="K7" s="25">
        <v>88</v>
      </c>
    </row>
    <row r="8" spans="1:11" ht="14.25" customHeight="1" thickBot="1" x14ac:dyDescent="0.3">
      <c r="A8" s="24" t="s">
        <v>24</v>
      </c>
      <c r="B8" s="25">
        <v>355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6">
        <v>47</v>
      </c>
      <c r="K8" s="25">
        <v>33</v>
      </c>
    </row>
    <row r="9" spans="1:11" ht="14.25" customHeight="1" thickBot="1" x14ac:dyDescent="0.3">
      <c r="A9" s="24" t="s">
        <v>25</v>
      </c>
      <c r="B9" s="25">
        <v>75</v>
      </c>
      <c r="C9" s="25">
        <v>9</v>
      </c>
      <c r="D9" s="25">
        <v>17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17</v>
      </c>
      <c r="K9" s="25">
        <v>0</v>
      </c>
    </row>
    <row r="10" spans="1:11" ht="14.25" customHeight="1" thickBot="1" x14ac:dyDescent="0.3">
      <c r="A10" s="24" t="s">
        <v>26</v>
      </c>
      <c r="B10" s="25">
        <v>0</v>
      </c>
      <c r="C10" s="25">
        <v>5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</row>
    <row r="11" spans="1:11" ht="14.25" customHeight="1" thickBot="1" x14ac:dyDescent="0.3">
      <c r="A11" s="24" t="s">
        <v>27</v>
      </c>
      <c r="B11" s="25">
        <v>815</v>
      </c>
      <c r="C11" s="25">
        <v>4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266</v>
      </c>
      <c r="K11" s="25">
        <v>322</v>
      </c>
    </row>
    <row r="12" spans="1:11" ht="14.25" customHeight="1" thickBot="1" x14ac:dyDescent="0.3">
      <c r="A12" s="24" t="s">
        <v>28</v>
      </c>
      <c r="B12" s="25">
        <v>120</v>
      </c>
      <c r="C12" s="25">
        <v>6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95</v>
      </c>
    </row>
    <row r="13" spans="1:11" ht="14.25" customHeight="1" thickBot="1" x14ac:dyDescent="0.3">
      <c r="A13" s="24" t="s">
        <v>29</v>
      </c>
      <c r="B13" s="25">
        <v>200</v>
      </c>
      <c r="C13" s="25">
        <v>20</v>
      </c>
      <c r="D13" s="25">
        <v>15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90</v>
      </c>
    </row>
    <row r="14" spans="1:11" ht="14.25" customHeight="1" thickBot="1" x14ac:dyDescent="0.3">
      <c r="A14" s="24" t="s">
        <v>30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</row>
    <row r="15" spans="1:11" ht="14.25" customHeight="1" thickBot="1" x14ac:dyDescent="0.3">
      <c r="A15" s="24" t="s">
        <v>31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11" ht="14.25" customHeight="1" thickBot="1" x14ac:dyDescent="0.3">
      <c r="A16" s="24" t="s">
        <v>32</v>
      </c>
      <c r="B16" s="25">
        <v>0</v>
      </c>
      <c r="C16" s="25">
        <v>5</v>
      </c>
      <c r="D16" s="25">
        <v>8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72</v>
      </c>
    </row>
    <row r="17" spans="1:11" ht="14.25" customHeight="1" thickBot="1" x14ac:dyDescent="0.3">
      <c r="A17" s="24" t="s">
        <v>33</v>
      </c>
      <c r="B17" s="25">
        <v>550</v>
      </c>
      <c r="C17" s="25">
        <v>18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120</v>
      </c>
    </row>
    <row r="18" spans="1:11" ht="14.25" customHeight="1" thickBot="1" x14ac:dyDescent="0.3">
      <c r="A18" s="24" t="s">
        <v>34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</row>
    <row r="19" spans="1:11" ht="14.25" customHeight="1" thickBot="1" x14ac:dyDescent="0.3">
      <c r="A19" s="24" t="s">
        <v>35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</row>
    <row r="20" spans="1:11" ht="14.25" customHeight="1" thickBot="1" x14ac:dyDescent="0.3">
      <c r="A20" s="24" t="s">
        <v>36</v>
      </c>
      <c r="B20" s="25">
        <v>1700</v>
      </c>
      <c r="C20" s="25">
        <v>10</v>
      </c>
      <c r="D20" s="25">
        <v>3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30</v>
      </c>
    </row>
    <row r="21" spans="1:11" ht="14.25" customHeight="1" thickBot="1" x14ac:dyDescent="0.3">
      <c r="A21" s="24" t="s">
        <v>37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</row>
    <row r="22" spans="1:11" ht="14.25" customHeight="1" thickBot="1" x14ac:dyDescent="0.3">
      <c r="A22" s="24" t="s">
        <v>38</v>
      </c>
      <c r="B22" s="25">
        <v>1290</v>
      </c>
      <c r="C22" s="25">
        <v>5</v>
      </c>
      <c r="D22" s="25">
        <v>6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30</v>
      </c>
    </row>
    <row r="23" spans="1:11" ht="14.25" customHeight="1" thickBot="1" x14ac:dyDescent="0.3">
      <c r="A23" s="24" t="s">
        <v>39</v>
      </c>
      <c r="B23" s="25">
        <v>6825</v>
      </c>
      <c r="C23" s="25">
        <v>42</v>
      </c>
      <c r="D23" s="25">
        <v>10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150</v>
      </c>
    </row>
    <row r="24" spans="1:11" ht="14.25" customHeight="1" thickBot="1" x14ac:dyDescent="0.3">
      <c r="A24" s="40">
        <v>2025</v>
      </c>
      <c r="B24" s="41">
        <f>SUM(B7:B23)</f>
        <v>11955</v>
      </c>
      <c r="C24" s="41">
        <f t="shared" ref="C24:K24" si="0">SUM(C7:C23)</f>
        <v>140</v>
      </c>
      <c r="D24" s="41">
        <f t="shared" si="0"/>
        <v>79</v>
      </c>
      <c r="E24" s="41">
        <f t="shared" si="0"/>
        <v>0</v>
      </c>
      <c r="F24" s="41">
        <f t="shared" si="0"/>
        <v>0</v>
      </c>
      <c r="G24" s="41">
        <f t="shared" si="0"/>
        <v>0</v>
      </c>
      <c r="H24" s="41">
        <f t="shared" si="0"/>
        <v>0</v>
      </c>
      <c r="I24" s="41">
        <f t="shared" si="0"/>
        <v>0</v>
      </c>
      <c r="J24" s="41">
        <f t="shared" si="0"/>
        <v>356</v>
      </c>
      <c r="K24" s="41">
        <f t="shared" si="0"/>
        <v>1030</v>
      </c>
    </row>
    <row r="25" spans="1:11" ht="14.25" customHeight="1" thickBot="1" x14ac:dyDescent="0.3">
      <c r="A25" s="27">
        <v>2024</v>
      </c>
      <c r="B25" s="39">
        <v>3300</v>
      </c>
      <c r="C25" s="28">
        <v>1871</v>
      </c>
      <c r="D25" s="28">
        <v>85</v>
      </c>
      <c r="E25" s="25">
        <v>0</v>
      </c>
      <c r="F25" s="28">
        <v>0</v>
      </c>
      <c r="G25" s="28">
        <v>700</v>
      </c>
      <c r="H25" s="29">
        <v>0</v>
      </c>
      <c r="I25" s="30">
        <v>12</v>
      </c>
      <c r="J25" s="28">
        <v>316</v>
      </c>
      <c r="K25" s="28">
        <v>478</v>
      </c>
    </row>
    <row r="26" spans="1:11" ht="14.25" customHeight="1" thickBot="1" x14ac:dyDescent="0.3">
      <c r="A26" s="27">
        <v>2023</v>
      </c>
      <c r="B26" s="37">
        <v>50</v>
      </c>
      <c r="C26" s="37">
        <v>86</v>
      </c>
      <c r="D26" s="37">
        <v>55</v>
      </c>
      <c r="E26" s="25">
        <v>0</v>
      </c>
      <c r="F26" s="28">
        <v>90</v>
      </c>
      <c r="G26" s="28">
        <v>0</v>
      </c>
      <c r="H26" s="29">
        <v>0</v>
      </c>
      <c r="I26" s="30">
        <v>0</v>
      </c>
      <c r="J26" s="28">
        <v>842</v>
      </c>
      <c r="K26" s="28">
        <v>3146</v>
      </c>
    </row>
    <row r="27" spans="1:11" ht="14.25" customHeight="1" thickBot="1" x14ac:dyDescent="0.3">
      <c r="A27" s="27">
        <v>2022</v>
      </c>
      <c r="B27" s="37">
        <v>12100</v>
      </c>
      <c r="C27" s="37">
        <v>2270</v>
      </c>
      <c r="D27" s="37">
        <v>130</v>
      </c>
      <c r="E27" s="25">
        <v>0</v>
      </c>
      <c r="F27" s="31">
        <v>0</v>
      </c>
      <c r="G27" s="31">
        <v>6880</v>
      </c>
      <c r="H27" s="31">
        <v>72</v>
      </c>
      <c r="I27" s="31">
        <v>0</v>
      </c>
      <c r="J27" s="31">
        <v>58</v>
      </c>
      <c r="K27" s="31">
        <v>23532</v>
      </c>
    </row>
    <row r="28" spans="1:11" ht="14.25" customHeight="1" thickBot="1" x14ac:dyDescent="0.3">
      <c r="A28" s="27">
        <v>2021</v>
      </c>
      <c r="B28" s="38">
        <v>28745</v>
      </c>
      <c r="C28" s="38">
        <v>2432</v>
      </c>
      <c r="D28" s="38">
        <v>106</v>
      </c>
      <c r="E28" s="25">
        <v>0</v>
      </c>
      <c r="F28" s="32">
        <v>6775</v>
      </c>
      <c r="G28" s="32">
        <v>216485</v>
      </c>
      <c r="H28" s="32">
        <v>818</v>
      </c>
      <c r="I28" s="32">
        <v>25</v>
      </c>
      <c r="J28" s="32">
        <v>130</v>
      </c>
      <c r="K28" s="32">
        <v>257537</v>
      </c>
    </row>
    <row r="29" spans="1:11" ht="14.25" customHeight="1" x14ac:dyDescent="0.25"/>
    <row r="30" spans="1:11" ht="14.25" customHeight="1" x14ac:dyDescent="0.25">
      <c r="A30" s="67" t="s">
        <v>54</v>
      </c>
      <c r="B30" s="66"/>
      <c r="C30" s="66"/>
      <c r="D30" s="66"/>
      <c r="E30" s="66"/>
    </row>
    <row r="31" spans="1:11" ht="14.25" customHeight="1" x14ac:dyDescent="0.25"/>
    <row r="32" spans="1:11" ht="14.25" customHeight="1" x14ac:dyDescent="0.25">
      <c r="D32" s="33"/>
    </row>
    <row r="33" spans="4:4" ht="14.25" customHeight="1" x14ac:dyDescent="0.25">
      <c r="D33" s="33"/>
    </row>
    <row r="34" spans="4:4" ht="14.25" customHeight="1" x14ac:dyDescent="0.25">
      <c r="D34" s="33"/>
    </row>
    <row r="35" spans="4:4" ht="14.25" customHeight="1" x14ac:dyDescent="0.25">
      <c r="D35" s="33"/>
    </row>
    <row r="36" spans="4:4" ht="14.25" customHeight="1" x14ac:dyDescent="0.25"/>
    <row r="37" spans="4:4" ht="14.25" customHeight="1" x14ac:dyDescent="0.25"/>
    <row r="38" spans="4:4" ht="14.25" customHeight="1" x14ac:dyDescent="0.25"/>
    <row r="39" spans="4:4" ht="14.25" customHeight="1" x14ac:dyDescent="0.25"/>
    <row r="40" spans="4:4" ht="14.25" customHeight="1" x14ac:dyDescent="0.25"/>
    <row r="41" spans="4:4" ht="14.25" customHeight="1" x14ac:dyDescent="0.25"/>
    <row r="42" spans="4:4" ht="14.25" customHeight="1" x14ac:dyDescent="0.25"/>
    <row r="43" spans="4:4" ht="14.25" customHeight="1" x14ac:dyDescent="0.25"/>
    <row r="44" spans="4:4" ht="14.25" customHeight="1" x14ac:dyDescent="0.25"/>
    <row r="45" spans="4:4" ht="14.25" customHeight="1" x14ac:dyDescent="0.25"/>
    <row r="46" spans="4:4" ht="14.25" customHeight="1" x14ac:dyDescent="0.25"/>
    <row r="47" spans="4:4" ht="14.25" customHeight="1" x14ac:dyDescent="0.25"/>
    <row r="48" spans="4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">
    <mergeCell ref="A1:K1"/>
    <mergeCell ref="A2:K2"/>
    <mergeCell ref="A3:K3"/>
    <mergeCell ref="A30:E30"/>
  </mergeCells>
  <conditionalFormatting sqref="A6:B6">
    <cfRule type="duplicateValues" dxfId="0" priority="5"/>
  </conditionalFormatting>
  <pageMargins left="0.7" right="0.7" top="0.75" bottom="0.75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D17" sqref="D17"/>
    </sheetView>
  </sheetViews>
  <sheetFormatPr defaultColWidth="14.42578125" defaultRowHeight="15" customHeight="1" x14ac:dyDescent="0.25"/>
  <cols>
    <col min="1" max="1" width="7.5703125" customWidth="1"/>
    <col min="2" max="2" width="17.7109375" bestFit="1" customWidth="1"/>
    <col min="3" max="3" width="14.140625" customWidth="1"/>
    <col min="4" max="4" width="16.140625" customWidth="1"/>
    <col min="5" max="5" width="15.7109375" customWidth="1"/>
    <col min="6" max="6" width="14" customWidth="1"/>
    <col min="7" max="7" width="16.7109375" customWidth="1"/>
    <col min="8" max="26" width="8.7109375" customWidth="1"/>
  </cols>
  <sheetData>
    <row r="1" spans="1:7" ht="14.25" customHeight="1" x14ac:dyDescent="0.25">
      <c r="A1" s="50" t="s">
        <v>41</v>
      </c>
      <c r="B1" s="46"/>
      <c r="C1" s="46"/>
      <c r="D1" s="46"/>
      <c r="E1" s="46"/>
    </row>
    <row r="2" spans="1:7" ht="14.25" customHeight="1" x14ac:dyDescent="0.25">
      <c r="A2" s="50" t="s">
        <v>55</v>
      </c>
      <c r="B2" s="46"/>
      <c r="C2" s="46"/>
      <c r="D2" s="46"/>
      <c r="E2" s="46"/>
    </row>
    <row r="3" spans="1:7" ht="14.25" customHeight="1" x14ac:dyDescent="0.25">
      <c r="A3" s="50" t="s">
        <v>56</v>
      </c>
      <c r="B3" s="46"/>
      <c r="C3" s="46"/>
      <c r="D3" s="46"/>
      <c r="E3" s="46"/>
    </row>
    <row r="4" spans="1:7" ht="14.25" customHeight="1" x14ac:dyDescent="0.25"/>
    <row r="5" spans="1:7" ht="14.25" customHeight="1" x14ac:dyDescent="0.25">
      <c r="A5" s="68" t="s">
        <v>57</v>
      </c>
      <c r="B5" s="68" t="s">
        <v>58</v>
      </c>
      <c r="C5" s="70" t="s">
        <v>59</v>
      </c>
      <c r="D5" s="71"/>
      <c r="E5" s="71"/>
      <c r="F5" s="58"/>
      <c r="G5" s="68" t="s">
        <v>60</v>
      </c>
    </row>
    <row r="6" spans="1:7" ht="14.25" customHeight="1" x14ac:dyDescent="0.25">
      <c r="A6" s="48"/>
      <c r="B6" s="48"/>
      <c r="C6" s="7" t="s">
        <v>61</v>
      </c>
      <c r="D6" s="7" t="s">
        <v>62</v>
      </c>
      <c r="E6" s="7" t="s">
        <v>63</v>
      </c>
      <c r="F6" s="7" t="s">
        <v>64</v>
      </c>
      <c r="G6" s="48"/>
    </row>
    <row r="7" spans="1:7" ht="14.25" customHeight="1" thickBot="1" x14ac:dyDescent="0.3">
      <c r="A7" s="3" t="s">
        <v>12</v>
      </c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</row>
    <row r="8" spans="1:7" ht="14.25" customHeight="1" thickBot="1" x14ac:dyDescent="0.3">
      <c r="A8" s="8">
        <v>1</v>
      </c>
      <c r="B8" s="9" t="s">
        <v>6</v>
      </c>
      <c r="C8" s="5">
        <v>2</v>
      </c>
      <c r="D8" s="5">
        <v>0</v>
      </c>
      <c r="E8" s="5">
        <f>107+676</f>
        <v>783</v>
      </c>
      <c r="F8" s="5">
        <v>0</v>
      </c>
      <c r="G8" s="10"/>
    </row>
    <row r="9" spans="1:7" ht="14.25" customHeight="1" thickBot="1" x14ac:dyDescent="0.3">
      <c r="A9" s="8">
        <v>2</v>
      </c>
      <c r="B9" s="9" t="s">
        <v>65</v>
      </c>
      <c r="C9" s="5">
        <v>0</v>
      </c>
      <c r="D9" s="5">
        <v>0</v>
      </c>
      <c r="E9" s="5">
        <v>0</v>
      </c>
      <c r="F9" s="5">
        <v>0</v>
      </c>
      <c r="G9" s="10"/>
    </row>
    <row r="10" spans="1:7" ht="14.25" customHeight="1" thickBot="1" x14ac:dyDescent="0.3">
      <c r="A10" s="8">
        <v>3</v>
      </c>
      <c r="B10" s="9" t="s">
        <v>68</v>
      </c>
      <c r="C10" s="5">
        <v>0</v>
      </c>
      <c r="D10" s="5">
        <v>0</v>
      </c>
      <c r="E10" s="5">
        <v>4</v>
      </c>
      <c r="F10" s="5">
        <v>0</v>
      </c>
      <c r="G10" s="10"/>
    </row>
    <row r="11" spans="1:7" ht="14.25" customHeight="1" thickBot="1" x14ac:dyDescent="0.3">
      <c r="A11" s="8">
        <v>4</v>
      </c>
      <c r="B11" s="9" t="s">
        <v>8</v>
      </c>
      <c r="C11" s="5">
        <v>4</v>
      </c>
      <c r="D11" s="5">
        <v>0</v>
      </c>
      <c r="E11" s="5">
        <v>460</v>
      </c>
      <c r="F11" s="15">
        <v>2</v>
      </c>
      <c r="G11" s="10"/>
    </row>
    <row r="12" spans="1:7" ht="14.25" customHeight="1" thickBot="1" x14ac:dyDescent="0.3">
      <c r="A12" s="8">
        <v>5</v>
      </c>
      <c r="B12" s="9" t="s">
        <v>7</v>
      </c>
      <c r="C12" s="5">
        <v>1</v>
      </c>
      <c r="D12" s="5">
        <v>0</v>
      </c>
      <c r="E12" s="5">
        <v>0</v>
      </c>
      <c r="F12" s="5">
        <v>0</v>
      </c>
      <c r="G12" s="10"/>
    </row>
    <row r="13" spans="1:7" ht="14.25" customHeight="1" thickBot="1" x14ac:dyDescent="0.3">
      <c r="A13" s="8">
        <v>6</v>
      </c>
      <c r="B13" s="9" t="s">
        <v>66</v>
      </c>
      <c r="C13" s="5">
        <v>19</v>
      </c>
      <c r="D13" s="5">
        <v>2</v>
      </c>
      <c r="E13" s="5">
        <v>16</v>
      </c>
      <c r="F13" s="15">
        <v>8</v>
      </c>
      <c r="G13" s="10"/>
    </row>
    <row r="14" spans="1:7" ht="14.25" customHeight="1" thickBot="1" x14ac:dyDescent="0.3">
      <c r="A14" s="72">
        <v>2025</v>
      </c>
      <c r="B14" s="73"/>
      <c r="C14" s="14">
        <f>SUM(C8:C13)</f>
        <v>26</v>
      </c>
      <c r="D14" s="14">
        <f t="shared" ref="D14:F14" si="0">SUM(D8:D13)</f>
        <v>2</v>
      </c>
      <c r="E14" s="14">
        <f t="shared" si="0"/>
        <v>1263</v>
      </c>
      <c r="F14" s="14">
        <f t="shared" si="0"/>
        <v>10</v>
      </c>
      <c r="G14" s="42">
        <f>SUM(C14:F14)</f>
        <v>1301</v>
      </c>
    </row>
    <row r="15" spans="1:7" ht="14.25" customHeight="1" thickBot="1" x14ac:dyDescent="0.3">
      <c r="A15" s="74">
        <v>2024</v>
      </c>
      <c r="B15" s="58"/>
      <c r="C15" s="2">
        <v>21</v>
      </c>
      <c r="D15" s="2">
        <v>4</v>
      </c>
      <c r="E15" s="2">
        <v>3123</v>
      </c>
      <c r="F15" s="35">
        <v>4</v>
      </c>
      <c r="G15" s="34">
        <f t="shared" ref="G15:G18" si="1">SUM(C15:F15)</f>
        <v>3152</v>
      </c>
    </row>
    <row r="16" spans="1:7" ht="14.25" customHeight="1" thickBot="1" x14ac:dyDescent="0.3">
      <c r="A16" s="74">
        <v>2023</v>
      </c>
      <c r="B16" s="58"/>
      <c r="C16" s="2">
        <v>18</v>
      </c>
      <c r="D16" s="2">
        <v>2</v>
      </c>
      <c r="E16" s="2">
        <v>856</v>
      </c>
      <c r="F16" s="35">
        <v>2</v>
      </c>
      <c r="G16" s="34">
        <f t="shared" si="1"/>
        <v>878</v>
      </c>
    </row>
    <row r="17" spans="1:7" ht="14.25" customHeight="1" thickBot="1" x14ac:dyDescent="0.3">
      <c r="A17" s="74">
        <v>2022</v>
      </c>
      <c r="B17" s="58"/>
      <c r="C17" s="2">
        <v>7</v>
      </c>
      <c r="D17" s="2">
        <v>2</v>
      </c>
      <c r="E17" s="2">
        <v>886</v>
      </c>
      <c r="F17" s="35">
        <v>3</v>
      </c>
      <c r="G17" s="34">
        <f t="shared" si="1"/>
        <v>898</v>
      </c>
    </row>
    <row r="18" spans="1:7" ht="14.25" customHeight="1" thickBot="1" x14ac:dyDescent="0.3">
      <c r="A18" s="74">
        <v>2021</v>
      </c>
      <c r="B18" s="58"/>
      <c r="C18" s="36">
        <v>1</v>
      </c>
      <c r="D18" s="36">
        <v>0</v>
      </c>
      <c r="E18" s="36">
        <v>241</v>
      </c>
      <c r="F18" s="35">
        <v>2</v>
      </c>
      <c r="G18" s="34">
        <f t="shared" si="1"/>
        <v>244</v>
      </c>
    </row>
    <row r="19" spans="1:7" ht="14.25" customHeight="1" x14ac:dyDescent="0.25"/>
    <row r="20" spans="1:7" ht="14.25" customHeight="1" x14ac:dyDescent="0.25"/>
    <row r="21" spans="1:7" ht="14.25" customHeight="1" x14ac:dyDescent="0.25">
      <c r="A21" s="69" t="s">
        <v>54</v>
      </c>
      <c r="B21" s="46"/>
      <c r="C21" s="46"/>
      <c r="D21" s="46"/>
      <c r="E21" s="46"/>
    </row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3">
    <mergeCell ref="G5:G6"/>
    <mergeCell ref="A21:E21"/>
    <mergeCell ref="A1:E1"/>
    <mergeCell ref="A2:E2"/>
    <mergeCell ref="A3:E3"/>
    <mergeCell ref="A5:A6"/>
    <mergeCell ref="B5:B6"/>
    <mergeCell ref="C5:F5"/>
    <mergeCell ref="A14:B14"/>
    <mergeCell ref="A15:B15"/>
    <mergeCell ref="A16:B16"/>
    <mergeCell ref="A17:B17"/>
    <mergeCell ref="A18:B1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dcterms:created xsi:type="dcterms:W3CDTF">2019-01-29T03:52:25Z</dcterms:created>
  <dcterms:modified xsi:type="dcterms:W3CDTF">2026-02-04T04:07:48Z</dcterms:modified>
</cp:coreProperties>
</file>