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Sheet1!$A$1:$K$36</definedName>
  </definedNames>
  <calcPr fullCalcOnLoad="1"/>
</workbook>
</file>

<file path=xl/calcChain.xml><?xml version="1.0" encoding="utf-8"?>
<calcChain xmlns="http://schemas.openxmlformats.org/spreadsheetml/2006/main">
  <c r="J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DISKOMINFOTIK IP 5</author>
  </authors>
  <commentList>
    <comment ref="E32" authorId="0">
      <text>
        <r>
          <rPr>
            <b/>
            <sz val="9"/>
            <rFont val="Tahoma"/>
            <family val="2"/>
          </rPr>
          <t>DISKOMINFOTIK IP 5:</t>
        </r>
        <r>
          <rPr>
            <sz val="9"/>
            <rFont val="Tahoma"/>
            <family val="2"/>
          </rPr>
          <t xml:space="preserve">
data seri kosong apakah menggunakan data 2020 saja?
</t>
        </r>
      </text>
    </comment>
  </commentList>
</comments>
</file>

<file path=xl/sharedStrings.xml><?xml version="1.0" encoding="utf-8"?>
<sst xmlns="http://schemas.openxmlformats.org/spreadsheetml/2006/main" count="42" uniqueCount="36">
  <si>
    <t>Tabel</t>
  </si>
  <si>
    <t>Banyaknya Sekolah, Murid dan Guru SMP Negeri dan Swasta</t>
  </si>
  <si>
    <t>Di Kabupaten  Brebes  Akhir Tahun 2021</t>
  </si>
  <si>
    <t>Kecamatan</t>
  </si>
  <si>
    <t>Sekolah</t>
  </si>
  <si>
    <t>Murid</t>
  </si>
  <si>
    <t>Guru</t>
  </si>
  <si>
    <t>Neg</t>
  </si>
  <si>
    <t>Swas</t>
  </si>
  <si>
    <t>Jml</t>
  </si>
  <si>
    <t>(1)</t>
  </si>
  <si>
    <t>(2)</t>
  </si>
  <si>
    <t>(3)</t>
  </si>
  <si>
    <t>(4)</t>
  </si>
  <si>
    <t>(8)</t>
  </si>
  <si>
    <t>(9)</t>
  </si>
  <si>
    <t>(10)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</si>
  <si>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</si>
  <si>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</si>
  <si>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</si>
  <si>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</si>
  <si>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</si>
  <si>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</si>
  <si>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</si>
  <si>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</si>
  <si>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</si>
  <si>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</si>
  <si>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</si>
  <si>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</si>
  <si>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</si>
  <si>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</si>
  <si>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</si>
  <si>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</si>
  <si>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</si>
  <si>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</si>
  <si>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 : Dinas Pendidikan Pemuda dan Olahraga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</si>
</sst>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9">
    <font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" fillId="0" borderId="0">
      <alignment/>
      <protection/>
    </xf>
  </cellStyleXfs>
  <cellXfs count="36">
    <xf numFmtId="0" fontId="0" fillId="0" borderId="0" xfId="0"/>
    <xf numFmtId="0" fontId="3" fillId="0" borderId="0" xfId="0" applyAlignment="1">
      <alignment/>
    </xf>
    <xf numFmtId="0" fontId="7" fillId="0" borderId="0" xfId="0" applyFont="1" applyAlignment="1">
      <alignment horizontal="center"/>
    </xf>
    <xf numFmtId="0" fontId="8" fillId="0" borderId="0" xfId="0" applyFont="1" applyAlignment="1">
      <alignment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7" fontId="6" fillId="0" borderId="2" xfId="0" applyNumberFormat="1" applyFont="1" applyBorder="1" applyAlignment="1" quotePrefix="1">
      <alignment vertical="center"/>
    </xf>
    <xf numFmtId="177" fontId="6" fillId="0" borderId="1" xfId="0" applyNumberFormat="1" applyFont="1" applyBorder="1" applyAlignment="1" quotePrefix="1">
      <alignment horizontal="left" vertical="center"/>
    </xf>
    <xf numFmtId="177" fontId="6" fillId="0" borderId="1" xfId="0" applyNumberFormat="1" applyFont="1" applyBorder="1" applyAlignment="1" quotePrefix="1">
      <alignment vertical="center"/>
    </xf>
    <xf numFmtId="178" fontId="7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 quotePrefix="1">
      <alignment horizontal="left" indent="1"/>
    </xf>
    <xf numFmtId="0" fontId="4" fillId="2" borderId="1" xfId="0" applyFont="1" applyFill="1" applyBorder="1" applyAlignment="1">
      <alignment/>
    </xf>
    <xf numFmtId="0" fontId="5" fillId="0" borderId="3" xfId="20" applyFont="1" applyFill="1" applyBorder="1" applyAlignment="1">
      <alignment horizontal="center" vertical="center"/>
      <protection/>
    </xf>
    <xf numFmtId="0" fontId="5" fillId="0" borderId="3" xfId="20" applyFont="1" applyBorder="1" applyAlignment="1">
      <alignment horizontal="center" vertical="center"/>
      <protection/>
    </xf>
    <xf numFmtId="3" fontId="5" fillId="0" borderId="1" xfId="0" applyNumberFormat="1" applyFont="1" applyBorder="1" applyAlignment="1">
      <alignment horizontal="center" vertical="center"/>
    </xf>
    <xf numFmtId="0" fontId="5" fillId="2" borderId="1" xfId="20" applyNumberFormat="1" applyFont="1" applyFill="1" applyBorder="1" applyAlignment="1" applyProtection="1">
      <alignment horizontal="center" vertical="center"/>
      <protection hidden="1"/>
    </xf>
    <xf numFmtId="0" fontId="5" fillId="2" borderId="3" xfId="20" applyNumberFormat="1" applyFont="1" applyFill="1" applyBorder="1" applyAlignment="1" applyProtection="1">
      <alignment horizontal="center" vertical="center"/>
      <protection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3" xfId="20" applyNumberFormat="1" applyFont="1" applyFill="1" applyBorder="1" applyAlignment="1">
      <alignment horizontal="center" vertical="center"/>
      <protection/>
    </xf>
    <xf numFmtId="0" fontId="5" fillId="2" borderId="3" xfId="20" applyNumberFormat="1" applyFont="1" applyFill="1" applyBorder="1" applyAlignment="1" applyProtection="1">
      <alignment horizontal="center" vertical="center"/>
      <protection hidden="1"/>
    </xf>
    <xf numFmtId="0" fontId="5" fillId="0" borderId="4" xfId="20" applyFont="1" applyFill="1" applyBorder="1" applyAlignment="1">
      <alignment horizontal="center" vertical="center"/>
      <protection/>
    </xf>
    <xf numFmtId="0" fontId="5" fillId="0" borderId="4" xfId="20" applyFont="1" applyBorder="1" applyAlignment="1">
      <alignment horizontal="center" vertical="center"/>
      <protection/>
    </xf>
    <xf numFmtId="0" fontId="5" fillId="2" borderId="5" xfId="20" applyNumberFormat="1" applyFont="1" applyFill="1" applyBorder="1" applyAlignment="1" applyProtection="1">
      <alignment horizontal="center" vertical="center"/>
      <protection hidden="1"/>
    </xf>
    <xf numFmtId="0" fontId="5" fillId="2" borderId="4" xfId="20" applyNumberFormat="1" applyFont="1" applyFill="1" applyBorder="1" applyAlignment="1" applyProtection="1">
      <alignment horizontal="center" vertical="center"/>
      <protection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4" xfId="20" applyNumberFormat="1" applyFont="1" applyFill="1" applyBorder="1" applyAlignment="1" applyProtection="1">
      <alignment horizontal="center" vertical="center"/>
      <protection hidden="1"/>
    </xf>
    <xf numFmtId="0" fontId="5" fillId="2" borderId="4" xfId="20" applyNumberFormat="1" applyFont="1" applyFill="1" applyBorder="1" applyAlignment="1">
      <alignment horizontal="center" vertical="center"/>
      <protection/>
    </xf>
    <xf numFmtId="0" fontId="4" fillId="0" borderId="2" xfId="0" applyFont="1" applyFill="1" applyBorder="1" applyAlignment="1">
      <alignment horizontal="right" vertical="center"/>
    </xf>
    <xf numFmtId="0" fontId="5" fillId="2" borderId="1" xfId="20" applyFont="1" applyFill="1" applyBorder="1" applyAlignment="1" applyProtection="1">
      <alignment horizontal="center" vertical="center"/>
      <protection/>
    </xf>
    <xf numFmtId="3" fontId="5" fillId="0" borderId="6" xfId="0" applyNumberFormat="1" applyFont="1" applyBorder="1" applyAlignment="1">
      <alignment horizontal="center" vertical="center"/>
    </xf>
    <xf numFmtId="0" fontId="5" fillId="2" borderId="1" xfId="20" applyNumberFormat="1" applyFont="1" applyFill="1" applyBorder="1" applyAlignment="1" applyProtection="1">
      <alignment horizontal="center" vertical="center"/>
      <protection/>
    </xf>
    <xf numFmtId="0" fontId="5" fillId="2" borderId="1" xfId="20" applyNumberFormat="1" applyFont="1" applyFill="1" applyBorder="1" applyAlignment="1">
      <alignment horizontal="center" vertical="center"/>
      <protection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/>
    </xf>
    <xf numFmtId="0" fontId="2" fillId="0" borderId="0" xfId="0" applyFont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826a75e-9f42-4272-87f9-6caa0f9a3b10}">
  <sheetPr>
    <tabColor rgb="FFFF0000"/>
  </sheetPr>
  <dimension ref="A1:J31"/>
  <sheetViews>
    <sheetView zoomScale="90" zoomScaleNormal="90" workbookViewId="0" topLeftCell="B27">
      <selection pane="topLeft" activeCell="E32" sqref="E32"/>
    </sheetView>
  </sheetViews>
  <sheetFormatPr defaultRowHeight="12.5" customHeight="1"/>
  <cols>
    <col min="1" max="1" width="24" style="1" customWidth="1"/>
    <col min="2" max="2" width="9.142857142857142" style="1" customWidth="1"/>
    <col min="3" max="3" width="8.142857142857142" style="1" customWidth="1"/>
    <col min="4" max="4" width="8.285714285714286" style="1" customWidth="1"/>
    <col min="5" max="5" width="8.428571428571429" style="1" customWidth="1"/>
    <col min="6" max="6" width="8.857142857142858" style="1" customWidth="1"/>
    <col min="7" max="7" width="10.142857142857142" style="1" customWidth="1"/>
    <col min="8" max="8" width="8.142857142857142" style="1" customWidth="1"/>
    <col min="9" max="9" width="7.857142857142857" style="1" customWidth="1"/>
    <col min="10" max="10" width="7.571428571428571" style="1" customWidth="1"/>
    <col min="11" max="16384" width="9.142857142857142" style="1" customWidth="1"/>
  </cols>
  <sheetData>
    <row r="1" spans="1:10" ht="15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5.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14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8" customHeight="1">
      <c r="A5" s="4" t="s">
        <v>3</v>
      </c>
      <c r="B5" s="4" t="s">
        <v>4</v>
      </c>
      <c r="C5" s="4"/>
      <c r="D5" s="4"/>
      <c r="E5" s="4" t="s">
        <v>5</v>
      </c>
      <c r="F5" s="4"/>
      <c r="G5" s="4"/>
      <c r="H5" s="4" t="s">
        <v>6</v>
      </c>
      <c r="I5" s="4"/>
      <c r="J5" s="4"/>
    </row>
    <row r="6" spans="1:10" ht="18" customHeight="1">
      <c r="A6" s="4"/>
      <c r="B6" s="5" t="s">
        <v>7</v>
      </c>
      <c r="C6" s="5" t="s">
        <v>8</v>
      </c>
      <c r="D6" s="5" t="s">
        <v>9</v>
      </c>
      <c r="E6" s="5" t="s">
        <v>7</v>
      </c>
      <c r="F6" s="5" t="s">
        <v>8</v>
      </c>
      <c r="G6" s="5" t="s">
        <v>9</v>
      </c>
      <c r="H6" s="5" t="s">
        <v>7</v>
      </c>
      <c r="I6" s="5" t="s">
        <v>8</v>
      </c>
      <c r="J6" s="5" t="s">
        <v>9</v>
      </c>
    </row>
    <row r="7" spans="1:10" ht="18" customHeight="1">
      <c r="A7" s="6" t="s">
        <v>10</v>
      </c>
      <c r="B7" s="7" t="s">
        <v>11</v>
      </c>
      <c r="C7" s="8" t="s">
        <v>12</v>
      </c>
      <c r="D7" s="8" t="s">
        <v>13</v>
      </c>
      <c r="E7" s="9">
        <v>-5</v>
      </c>
      <c r="F7" s="9">
        <v>-6</v>
      </c>
      <c r="G7" s="9">
        <v>-7</v>
      </c>
      <c r="H7" s="10" t="s">
        <v>14</v>
      </c>
      <c r="I7" s="10" t="s">
        <v>15</v>
      </c>
      <c r="J7" s="10" t="s">
        <v>16</v>
      </c>
    </row>
    <row r="8" spans="1:10" ht="18" customHeight="1">
      <c r="A8" s="11" t="s">
        <v>17</v>
      </c>
      <c r="B8" s="12">
        <v>7</v>
      </c>
      <c r="C8" s="13">
        <v>4</v>
      </c>
      <c r="D8" s="14">
        <f>SUM(B8:C8)</f>
        <v>11</v>
      </c>
      <c r="E8" s="15">
        <v>1521</v>
      </c>
      <c r="F8" s="16">
        <v>535</v>
      </c>
      <c r="G8" s="17">
        <f>SUM(E8:F8)</f>
        <v>2056</v>
      </c>
      <c r="H8" s="18">
        <v>121</v>
      </c>
      <c r="I8" s="18">
        <v>55</v>
      </c>
      <c r="J8" s="17">
        <f>SUM(H8:I8)</f>
        <v>176</v>
      </c>
    </row>
    <row r="9" spans="1:10" ht="18" customHeight="1">
      <c r="A9" s="11" t="s">
        <v>18</v>
      </c>
      <c r="B9" s="12">
        <v>7</v>
      </c>
      <c r="C9" s="13">
        <v>6</v>
      </c>
      <c r="D9" s="14">
        <f t="shared" si="0" ref="D9:D25">SUM(IX9:IY9)</f>
        <v>13</v>
      </c>
      <c r="E9" s="19">
        <v>1365</v>
      </c>
      <c r="F9" s="16">
        <v>1080</v>
      </c>
      <c r="G9" s="17">
        <f t="shared" si="1" ref="G9:G25">SUM(JA9:JB9)</f>
        <v>2445</v>
      </c>
      <c r="H9" s="18">
        <v>101</v>
      </c>
      <c r="I9" s="18">
        <v>79</v>
      </c>
      <c r="J9" s="17">
        <f t="shared" si="2" ref="J9:J25">SUM(JD9:JE9)</f>
        <v>180</v>
      </c>
    </row>
    <row r="10" spans="1:10" ht="18" customHeight="1">
      <c r="A10" s="11" t="s">
        <v>19</v>
      </c>
      <c r="B10" s="12">
        <v>4</v>
      </c>
      <c r="C10" s="13">
        <v>12</v>
      </c>
      <c r="D10" s="14">
        <f t="shared" si="0"/>
        <v>16</v>
      </c>
      <c r="E10" s="19">
        <v>2334</v>
      </c>
      <c r="F10" s="16">
        <v>2681</v>
      </c>
      <c r="G10" s="17">
        <f t="shared" si="1"/>
        <v>5015</v>
      </c>
      <c r="H10" s="18">
        <v>139</v>
      </c>
      <c r="I10" s="18">
        <v>199</v>
      </c>
      <c r="J10" s="17">
        <f t="shared" si="2"/>
        <v>338</v>
      </c>
    </row>
    <row r="11" spans="1:10" ht="18" customHeight="1">
      <c r="A11" s="11" t="s">
        <v>20</v>
      </c>
      <c r="B11" s="12">
        <v>4</v>
      </c>
      <c r="C11" s="13">
        <v>8</v>
      </c>
      <c r="D11" s="14">
        <f t="shared" si="0"/>
        <v>12</v>
      </c>
      <c r="E11" s="19">
        <v>1807</v>
      </c>
      <c r="F11" s="16">
        <v>2218</v>
      </c>
      <c r="G11" s="17">
        <f t="shared" si="1"/>
        <v>4025</v>
      </c>
      <c r="H11" s="18">
        <v>103</v>
      </c>
      <c r="I11" s="18">
        <v>124</v>
      </c>
      <c r="J11" s="17">
        <f t="shared" si="2"/>
        <v>227</v>
      </c>
    </row>
    <row r="12" spans="1:10" ht="18" customHeight="1">
      <c r="A12" s="11" t="s">
        <v>21</v>
      </c>
      <c r="B12" s="12">
        <v>4</v>
      </c>
      <c r="C12" s="13">
        <v>5</v>
      </c>
      <c r="D12" s="14">
        <f t="shared" si="0"/>
        <v>9</v>
      </c>
      <c r="E12" s="19">
        <v>889</v>
      </c>
      <c r="F12" s="16">
        <v>1337</v>
      </c>
      <c r="G12" s="17">
        <f t="shared" si="1"/>
        <v>2226</v>
      </c>
      <c r="H12" s="18">
        <v>63</v>
      </c>
      <c r="I12" s="18">
        <v>108</v>
      </c>
      <c r="J12" s="17">
        <f t="shared" si="2"/>
        <v>171</v>
      </c>
    </row>
    <row r="13" spans="1:10" ht="18" customHeight="1">
      <c r="A13" s="11" t="s">
        <v>22</v>
      </c>
      <c r="B13" s="12">
        <v>3</v>
      </c>
      <c r="C13" s="13">
        <v>3</v>
      </c>
      <c r="D13" s="14">
        <f t="shared" si="0"/>
        <v>6</v>
      </c>
      <c r="E13" s="19">
        <v>1745</v>
      </c>
      <c r="F13" s="16">
        <v>421</v>
      </c>
      <c r="G13" s="17">
        <f t="shared" si="1"/>
        <v>2166</v>
      </c>
      <c r="H13" s="18">
        <v>93</v>
      </c>
      <c r="I13" s="18">
        <v>41</v>
      </c>
      <c r="J13" s="17">
        <f t="shared" si="2"/>
        <v>134</v>
      </c>
    </row>
    <row r="14" spans="1:10" ht="18" customHeight="1">
      <c r="A14" s="11" t="s">
        <v>23</v>
      </c>
      <c r="B14" s="12">
        <v>5</v>
      </c>
      <c r="C14" s="13">
        <v>2</v>
      </c>
      <c r="D14" s="14">
        <f t="shared" si="0"/>
        <v>7</v>
      </c>
      <c r="E14" s="19">
        <v>2748</v>
      </c>
      <c r="F14" s="16">
        <v>388</v>
      </c>
      <c r="G14" s="17">
        <f t="shared" si="1"/>
        <v>3136</v>
      </c>
      <c r="H14" s="18">
        <v>153</v>
      </c>
      <c r="I14" s="18">
        <v>23</v>
      </c>
      <c r="J14" s="17">
        <f t="shared" si="2"/>
        <v>176</v>
      </c>
    </row>
    <row r="15" spans="1:10" ht="18" customHeight="1">
      <c r="A15" s="11" t="s">
        <v>24</v>
      </c>
      <c r="B15" s="12">
        <v>6</v>
      </c>
      <c r="C15" s="13">
        <v>6</v>
      </c>
      <c r="D15" s="14">
        <f t="shared" si="0"/>
        <v>12</v>
      </c>
      <c r="E15" s="19">
        <v>2466</v>
      </c>
      <c r="F15" s="16">
        <v>951</v>
      </c>
      <c r="G15" s="17">
        <f t="shared" si="1"/>
        <v>3417</v>
      </c>
      <c r="H15" s="19">
        <v>151</v>
      </c>
      <c r="I15" s="18">
        <v>61</v>
      </c>
      <c r="J15" s="17">
        <f t="shared" si="2"/>
        <v>212</v>
      </c>
    </row>
    <row r="16" spans="1:10" ht="18" customHeight="1">
      <c r="A16" s="11" t="s">
        <v>25</v>
      </c>
      <c r="B16" s="12">
        <v>5</v>
      </c>
      <c r="C16" s="13">
        <v>6</v>
      </c>
      <c r="D16" s="14">
        <f t="shared" si="0"/>
        <v>11</v>
      </c>
      <c r="E16" s="19">
        <v>2715</v>
      </c>
      <c r="F16" s="16">
        <v>711</v>
      </c>
      <c r="G16" s="17">
        <f t="shared" si="1"/>
        <v>3426</v>
      </c>
      <c r="H16" s="18">
        <v>136</v>
      </c>
      <c r="I16" s="18">
        <v>84</v>
      </c>
      <c r="J16" s="17">
        <f t="shared" si="2"/>
        <v>220</v>
      </c>
    </row>
    <row r="17" spans="1:10" ht="18" customHeight="1">
      <c r="A17" s="11" t="s">
        <v>26</v>
      </c>
      <c r="B17" s="12">
        <v>4</v>
      </c>
      <c r="C17" s="13">
        <v>4</v>
      </c>
      <c r="D17" s="14">
        <f t="shared" si="0"/>
        <v>8</v>
      </c>
      <c r="E17" s="15">
        <v>3037</v>
      </c>
      <c r="F17" s="16">
        <v>734</v>
      </c>
      <c r="G17" s="17">
        <f t="shared" si="1"/>
        <v>3771</v>
      </c>
      <c r="H17" s="19">
        <v>162</v>
      </c>
      <c r="I17" s="18">
        <v>47</v>
      </c>
      <c r="J17" s="17">
        <f t="shared" si="2"/>
        <v>209</v>
      </c>
    </row>
    <row r="18" spans="1:10" ht="18" customHeight="1">
      <c r="A18" s="11" t="s">
        <v>27</v>
      </c>
      <c r="B18" s="12">
        <v>6</v>
      </c>
      <c r="C18" s="13">
        <v>1</v>
      </c>
      <c r="D18" s="14">
        <f t="shared" si="0"/>
        <v>7</v>
      </c>
      <c r="E18" s="19">
        <v>3383</v>
      </c>
      <c r="F18" s="16">
        <v>92</v>
      </c>
      <c r="G18" s="17">
        <f t="shared" si="1"/>
        <v>3475</v>
      </c>
      <c r="H18" s="18">
        <v>166</v>
      </c>
      <c r="I18" s="18">
        <v>10</v>
      </c>
      <c r="J18" s="17">
        <f t="shared" si="2"/>
        <v>176</v>
      </c>
    </row>
    <row r="19" spans="1:10" ht="18" customHeight="1">
      <c r="A19" s="11" t="s">
        <v>28</v>
      </c>
      <c r="B19" s="12">
        <v>3</v>
      </c>
      <c r="C19" s="13">
        <v>2</v>
      </c>
      <c r="D19" s="14">
        <f t="shared" si="0"/>
        <v>5</v>
      </c>
      <c r="E19" s="19">
        <v>2192</v>
      </c>
      <c r="F19" s="16">
        <v>204</v>
      </c>
      <c r="G19" s="17">
        <f t="shared" si="1"/>
        <v>2396</v>
      </c>
      <c r="H19" s="18">
        <v>112</v>
      </c>
      <c r="I19" s="18">
        <v>19</v>
      </c>
      <c r="J19" s="17">
        <f t="shared" si="2"/>
        <v>131</v>
      </c>
    </row>
    <row r="20" spans="1:10" ht="18" customHeight="1">
      <c r="A20" s="11" t="s">
        <v>29</v>
      </c>
      <c r="B20" s="12">
        <v>3</v>
      </c>
      <c r="C20" s="13">
        <v>9</v>
      </c>
      <c r="D20" s="14">
        <f t="shared" si="0"/>
        <v>12</v>
      </c>
      <c r="E20" s="19">
        <v>2600</v>
      </c>
      <c r="F20" s="16">
        <v>1189</v>
      </c>
      <c r="G20" s="17">
        <f t="shared" si="1"/>
        <v>3789</v>
      </c>
      <c r="H20" s="18">
        <v>132</v>
      </c>
      <c r="I20" s="18">
        <v>107</v>
      </c>
      <c r="J20" s="17">
        <f t="shared" si="2"/>
        <v>239</v>
      </c>
    </row>
    <row r="21" spans="1:10" ht="18" customHeight="1">
      <c r="A21" s="11" t="s">
        <v>30</v>
      </c>
      <c r="B21" s="12">
        <v>4</v>
      </c>
      <c r="C21" s="13">
        <v>3</v>
      </c>
      <c r="D21" s="14">
        <f t="shared" si="0"/>
        <v>7</v>
      </c>
      <c r="E21" s="19">
        <v>2937</v>
      </c>
      <c r="F21" s="16">
        <v>1341</v>
      </c>
      <c r="G21" s="17">
        <f t="shared" si="1"/>
        <v>4278</v>
      </c>
      <c r="H21" s="18">
        <v>161</v>
      </c>
      <c r="I21" s="18">
        <v>55</v>
      </c>
      <c r="J21" s="17">
        <f t="shared" si="2"/>
        <v>216</v>
      </c>
    </row>
    <row r="22" spans="1:10" ht="18" customHeight="1">
      <c r="A22" s="11" t="s">
        <v>31</v>
      </c>
      <c r="B22" s="12">
        <v>3</v>
      </c>
      <c r="C22" s="13">
        <v>3</v>
      </c>
      <c r="D22" s="14">
        <f t="shared" si="0"/>
        <v>6</v>
      </c>
      <c r="E22" s="19">
        <v>2034</v>
      </c>
      <c r="F22" s="16">
        <v>914</v>
      </c>
      <c r="G22" s="17">
        <f t="shared" si="1"/>
        <v>2948</v>
      </c>
      <c r="H22" s="18">
        <v>124</v>
      </c>
      <c r="I22" s="18">
        <v>56</v>
      </c>
      <c r="J22" s="17">
        <f t="shared" si="2"/>
        <v>180</v>
      </c>
    </row>
    <row r="23" spans="1:10" ht="18" customHeight="1">
      <c r="A23" s="11" t="s">
        <v>32</v>
      </c>
      <c r="B23" s="12">
        <v>4</v>
      </c>
      <c r="C23" s="13">
        <v>2</v>
      </c>
      <c r="D23" s="14">
        <f t="shared" si="0"/>
        <v>6</v>
      </c>
      <c r="E23" s="19">
        <v>2482</v>
      </c>
      <c r="F23" s="16">
        <v>94</v>
      </c>
      <c r="G23" s="17">
        <f t="shared" si="1"/>
        <v>2576</v>
      </c>
      <c r="H23" s="18">
        <v>153</v>
      </c>
      <c r="I23" s="18">
        <v>13</v>
      </c>
      <c r="J23" s="17">
        <f t="shared" si="2"/>
        <v>166</v>
      </c>
    </row>
    <row r="24" spans="1:10" ht="18" customHeight="1">
      <c r="A24" s="11" t="s">
        <v>33</v>
      </c>
      <c r="B24" s="20">
        <v>8</v>
      </c>
      <c r="C24" s="21">
        <v>6</v>
      </c>
      <c r="D24" s="14">
        <f t="shared" si="0"/>
        <v>14</v>
      </c>
      <c r="E24" s="22">
        <v>5038</v>
      </c>
      <c r="F24" s="23">
        <v>1075</v>
      </c>
      <c r="G24" s="24">
        <f t="shared" si="1"/>
        <v>6113</v>
      </c>
      <c r="H24" s="25">
        <v>310</v>
      </c>
      <c r="I24" s="26">
        <v>76</v>
      </c>
      <c r="J24" s="24">
        <f t="shared" si="2"/>
        <v>386</v>
      </c>
    </row>
    <row r="25" spans="1:10" ht="18" customHeight="1">
      <c r="A25" s="27" t="s">
        <v>34</v>
      </c>
      <c r="B25" s="28">
        <v>80</v>
      </c>
      <c r="C25" s="28">
        <v>82</v>
      </c>
      <c r="D25" s="29">
        <f t="shared" si="0"/>
        <v>162</v>
      </c>
      <c r="E25" s="30">
        <v>41293</v>
      </c>
      <c r="F25" s="30">
        <v>15965</v>
      </c>
      <c r="G25" s="17">
        <f t="shared" si="1"/>
        <v>57258</v>
      </c>
      <c r="H25" s="31">
        <v>2380</v>
      </c>
      <c r="I25" s="31">
        <v>1157</v>
      </c>
      <c r="J25" s="17">
        <f t="shared" si="2"/>
        <v>3537</v>
      </c>
    </row>
    <row r="26" spans="1:10" ht="18" customHeight="1">
      <c r="A26" s="27">
        <v>2020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</row>
    <row r="27" spans="1:10" ht="18" customHeight="1">
      <c r="A27" s="27">
        <v>2019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</row>
    <row r="28" spans="1:10" ht="18" customHeight="1">
      <c r="A28" s="27">
        <v>2018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</row>
    <row r="29" spans="1:10" ht="18" customHeight="1">
      <c r="A29" s="27">
        <v>2017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</row>
    <row r="31" spans="1:10" s="33" customFormat="1" ht="13">
      <c r="A31" s="34" t="s">
        <v>35</v>
      </c>
      <c r="B31" s="35"/>
      <c r="C31" s="35"/>
      <c r="D31" s="35"/>
      <c r="E31" s="35"/>
      <c r="F31" s="35"/>
      <c r="G31" s="35"/>
      <c r="H31" s="35"/>
      <c r="I31" s="35"/>
      <c r="J31" s="35"/>
    </row>
    <row r="32" ht="12.5"/>
  </sheetData>
  <sheetProtection/>
  <mergeCells count="7">
    <mergeCell ref="A1:J1"/>
    <mergeCell ref="A2:J2"/>
    <mergeCell ref="A3:J3"/>
    <mergeCell ref="A5:A6"/>
    <mergeCell ref="B5:D5"/>
    <mergeCell ref="E5:G5"/>
    <mergeCell ref="H5:J5"/>
  </mergeCells>
  <pageMargins left="0.47" right="0.37" top="0.44" bottom="0.75" header="0.3" footer="0.3"/>
  <pageSetup horizontalDpi="300" orientation="portrait" paperSize="9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