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<sst xmlns="http://schemas.openxmlformats.org/spreadsheetml/2006/main" count="46" uniqueCount="43">
  <si>
    <t>Tabel 2</t>
  </si>
  <si>
    <t>Luas Panen, Produksi dan Rata-Rata Produksi Padi Ladang</t>
  </si>
  <si>
    <t>Di Kabupaten Brebes Tahun 2022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</si>
  <si>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</si>
  <si>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</si>
  <si>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</si>
  <si>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</si>
  <si>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</si>
  <si>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</si>
  <si>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</si>
  <si>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</si>
  <si>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</si>
  <si>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</si>
  <si>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</si>
  <si>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</si>
  <si>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</si>
  <si>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</si>
  <si>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</si>
  <si>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</si>
  <si>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</si>
  <si>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</si>
  <si>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</si>
  <si>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Jumlah Penduduk 2022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</si>
  <si>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</si>
  <si>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</si>
  <si>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</si>
  <si>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</si>
  <si>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</si>
  <si>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</si>
  <si>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</si>
  <si>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</si>
  <si>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</si>
  <si>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</si>
  <si>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</si>
  <si>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</si>
  <si>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</si>
  <si>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</si>
  <si>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</si>
  <si>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</si>
  <si>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</si>
  <si>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2022</t>
  </si>
  <si>
    <t>Sumber/Source : Dinas Pertanian dan Ketahanan Pangan Kab. Brebes</t>
  </si>
  <si>
    <t>produksi GKG = Gabah kering giling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</si>
</sst>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8">
    <font>
      <sz val="10"/>
      <color theme="1"/>
      <name val="Arial"/>
      <family val="2"/>
    </font>
    <font>
      <sz val="11"/>
      <color rgb="FF000000"/>
      <name val="Microsoft Sans Serif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3" fillId="2" borderId="0" xfId="18" applyNumberFormat="1" applyFont="1" applyFill="1" applyBorder="1" applyAlignment="1">
      <alignment vertical="top"/>
    </xf>
    <xf numFmtId="177" fontId="3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7" fontId="3" fillId="2" borderId="2" xfId="18" applyNumberFormat="1" applyFont="1" applyFill="1" applyBorder="1" applyAlignment="1">
      <alignment horizontal="center" vertical="center"/>
    </xf>
    <xf numFmtId="178" fontId="3" fillId="2" borderId="2" xfId="18" applyNumberFormat="1" applyFont="1" applyFill="1" applyBorder="1" applyAlignment="1">
      <alignment horizontal="center" vertical="center"/>
    </xf>
    <xf numFmtId="177" fontId="3" fillId="2" borderId="3" xfId="18" applyNumberFormat="1" applyFont="1" applyFill="1" applyBorder="1" applyAlignment="1">
      <alignment horizontal="center" vertical="center"/>
    </xf>
    <xf numFmtId="0" fontId="3" fillId="2" borderId="4" xfId="18" applyNumberFormat="1" applyFont="1" applyFill="1" applyBorder="1" applyAlignment="1">
      <alignment horizontal="center" vertical="center"/>
    </xf>
    <xf numFmtId="177" fontId="3" fillId="2" borderId="5" xfId="18" applyNumberFormat="1" applyFont="1" applyFill="1" applyBorder="1" applyAlignment="1">
      <alignment horizontal="center" vertical="center"/>
    </xf>
    <xf numFmtId="178" fontId="3" fillId="2" borderId="5" xfId="18" applyNumberFormat="1" applyFont="1" applyFill="1" applyBorder="1" applyAlignment="1">
      <alignment horizontal="center" vertical="center"/>
    </xf>
    <xf numFmtId="177" fontId="3" fillId="2" borderId="6" xfId="18" applyNumberFormat="1" applyFont="1" applyFill="1" applyBorder="1" applyAlignment="1">
      <alignment horizontal="center" vertical="center"/>
    </xf>
    <xf numFmtId="0" fontId="3" fillId="2" borderId="7" xfId="18" applyNumberFormat="1" applyFont="1" applyFill="1" applyBorder="1" applyAlignment="1">
      <alignment horizontal="center" vertical="center"/>
    </xf>
    <xf numFmtId="177" fontId="3" fillId="2" borderId="8" xfId="18" applyNumberFormat="1" applyFont="1" applyFill="1" applyBorder="1" applyAlignment="1">
      <alignment horizontal="center" vertical="center"/>
    </xf>
    <xf numFmtId="178" fontId="3" fillId="2" borderId="8" xfId="18" applyNumberFormat="1" applyFont="1" applyFill="1" applyBorder="1" applyAlignment="1">
      <alignment horizontal="center" vertical="center"/>
    </xf>
    <xf numFmtId="177" fontId="3" fillId="2" borderId="9" xfId="18" applyNumberFormat="1" applyFont="1" applyFill="1" applyBorder="1" applyAlignment="1">
      <alignment horizontal="center" vertical="center" wrapText="1"/>
    </xf>
    <xf numFmtId="0" fontId="3" fillId="2" borderId="10" xfId="18" applyNumberFormat="1" applyFont="1" applyFill="1" applyBorder="1" applyAlignment="1" quotePrefix="1">
      <alignment horizontal="center" vertical="center"/>
    </xf>
    <xf numFmtId="0" fontId="3" fillId="2" borderId="11" xfId="18" applyNumberFormat="1" applyFont="1" applyFill="1" applyBorder="1" applyAlignment="1" quotePrefix="1">
      <alignment horizontal="center" vertical="center"/>
    </xf>
    <xf numFmtId="0" fontId="3" fillId="2" borderId="12" xfId="18" applyNumberFormat="1" applyFont="1" applyFill="1" applyBorder="1" applyAlignment="1" quotePrefix="1">
      <alignment horizontal="center" vertical="center"/>
    </xf>
    <xf numFmtId="0" fontId="3" fillId="2" borderId="13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 wrapText="1"/>
    </xf>
    <xf numFmtId="177" fontId="4" fillId="2" borderId="14" xfId="18" applyNumberFormat="1" applyFont="1" applyFill="1" applyBorder="1" applyAlignment="1">
      <alignment vertical="top"/>
    </xf>
    <xf numFmtId="177" fontId="4" fillId="2" borderId="15" xfId="18" applyNumberFormat="1" applyFont="1" applyFill="1" applyBorder="1" applyAlignment="1">
      <alignment vertical="top"/>
    </xf>
    <xf numFmtId="178" fontId="4" fillId="2" borderId="14" xfId="18" applyNumberFormat="1" applyFont="1" applyFill="1" applyBorder="1" applyAlignment="1">
      <alignment vertical="top"/>
    </xf>
    <xf numFmtId="177" fontId="3" fillId="2" borderId="16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 wrapText="1"/>
    </xf>
    <xf numFmtId="177" fontId="3" fillId="2" borderId="15" xfId="18" applyNumberFormat="1" applyFont="1" applyFill="1" applyBorder="1" applyAlignment="1">
      <alignment vertical="top" wrapText="1"/>
    </xf>
    <xf numFmtId="0" fontId="3" fillId="2" borderId="18" xfId="18" applyNumberFormat="1" applyFont="1" applyFill="1" applyBorder="1" applyAlignment="1">
      <alignment vertical="top" wrapText="1"/>
    </xf>
    <xf numFmtId="177" fontId="3" fillId="2" borderId="19" xfId="18" applyNumberFormat="1" applyFont="1" applyFill="1" applyBorder="1" applyAlignment="1">
      <alignment vertical="top" wrapText="1"/>
    </xf>
    <xf numFmtId="177" fontId="4" fillId="2" borderId="19" xfId="18" applyNumberFormat="1" applyFont="1" applyFill="1" applyBorder="1" applyAlignment="1">
      <alignment vertical="top"/>
    </xf>
    <xf numFmtId="177" fontId="4" fillId="2" borderId="16" xfId="18" applyNumberFormat="1" applyFont="1" applyFill="1" applyBorder="1" applyAlignment="1">
      <alignment vertical="top"/>
    </xf>
    <xf numFmtId="0" fontId="5" fillId="0" borderId="20" xfId="0" applyFont="1" applyBorder="1" applyAlignment="1">
      <alignment horizontal="right"/>
    </xf>
    <xf numFmtId="177" fontId="3" fillId="2" borderId="21" xfId="18" applyNumberFormat="1" applyFont="1" applyFill="1" applyBorder="1" applyAlignment="1">
      <alignment vertical="top" wrapText="1"/>
    </xf>
    <xf numFmtId="178" fontId="4" fillId="2" borderId="21" xfId="18" applyNumberFormat="1" applyFont="1" applyFill="1" applyBorder="1" applyAlignment="1">
      <alignment vertical="top"/>
    </xf>
    <xf numFmtId="177" fontId="4" fillId="2" borderId="22" xfId="18" applyNumberFormat="1" applyFont="1" applyFill="1" applyBorder="1" applyAlignment="1">
      <alignment vertical="top"/>
    </xf>
    <xf numFmtId="177" fontId="3" fillId="2" borderId="23" xfId="18" applyNumberFormat="1" applyFont="1" applyFill="1" applyBorder="1" applyAlignment="1">
      <alignment vertical="top" wrapText="1"/>
    </xf>
    <xf numFmtId="178" fontId="4" fillId="2" borderId="23" xfId="18" applyNumberFormat="1" applyFont="1" applyFill="1" applyBorder="1" applyAlignment="1">
      <alignment vertical="top"/>
    </xf>
    <xf numFmtId="177" fontId="4" fillId="2" borderId="24" xfId="18" applyNumberFormat="1" applyFont="1" applyFill="1" applyBorder="1" applyAlignment="1">
      <alignment vertical="top"/>
    </xf>
    <xf numFmtId="177" fontId="3" fillId="2" borderId="25" xfId="18" applyNumberFormat="1" applyFont="1" applyFill="1" applyBorder="1" applyAlignment="1">
      <alignment vertical="top" wrapText="1"/>
    </xf>
    <xf numFmtId="178" fontId="3" fillId="2" borderId="25" xfId="18" applyNumberFormat="1" applyFont="1" applyFill="1" applyBorder="1" applyAlignment="1">
      <alignment vertical="top" wrapText="1"/>
    </xf>
    <xf numFmtId="0" fontId="3" fillId="2" borderId="26" xfId="18" applyNumberFormat="1" applyFont="1" applyFill="1" applyBorder="1" applyAlignment="1">
      <alignment vertical="top" wrapText="1"/>
    </xf>
    <xf numFmtId="0" fontId="3" fillId="2" borderId="27" xfId="18" applyNumberFormat="1" applyFont="1" applyFill="1" applyBorder="1" applyAlignment="1">
      <alignment vertical="top" wrapText="1"/>
    </xf>
    <xf numFmtId="177" fontId="3" fillId="2" borderId="28" xfId="18" applyNumberFormat="1" applyFont="1" applyFill="1" applyBorder="1" applyAlignment="1">
      <alignment vertical="top" wrapText="1"/>
    </xf>
    <xf numFmtId="178" fontId="3" fillId="2" borderId="28" xfId="18" applyNumberFormat="1" applyFont="1" applyFill="1" applyBorder="1" applyAlignment="1">
      <alignment vertical="top" wrapText="1"/>
    </xf>
    <xf numFmtId="177" fontId="3" fillId="2" borderId="29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2" borderId="0" xfId="18" applyNumberFormat="1" applyFont="1" applyFill="1" applyBorder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85549e-39ae-430e-b4e4-8c85afa3792f}">
  <dimension ref="A1:H35"/>
  <sheetViews>
    <sheetView view="pageBreakPreview" zoomScale="60" zoomScaleNormal="100" workbookViewId="0" topLeftCell="A5">
      <selection pane="topLeft" activeCell="B26" sqref="B26:F26"/>
    </sheetView>
  </sheetViews>
  <sheetFormatPr defaultRowHeight="14.5" customHeight="1"/>
  <cols>
    <col min="1" max="1" width="21.142857142857142" style="1" customWidth="1"/>
    <col min="2" max="4" width="9.142857142857142" style="1" customWidth="1"/>
    <col min="5" max="5" width="12.857142857142858" style="1" customWidth="1"/>
    <col min="6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8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H8" s="1" t="s">
        <v>22</v>
      </c>
    </row>
    <row r="9" spans="1:8" ht="25" customHeight="1">
      <c r="A9" s="23" t="s">
        <v>23</v>
      </c>
      <c r="B9" s="24">
        <v>0</v>
      </c>
      <c r="C9" s="25">
        <v>0</v>
      </c>
      <c r="D9" s="24">
        <v>0</v>
      </c>
      <c r="E9" s="24">
        <v>0</v>
      </c>
      <c r="F9" s="26"/>
      <c r="H9" s="1">
        <v>64444</v>
      </c>
    </row>
    <row r="10" spans="1:8" ht="25" customHeight="1">
      <c r="A10" s="23" t="s">
        <v>24</v>
      </c>
      <c r="B10" s="24">
        <v>750</v>
      </c>
      <c r="C10" s="25">
        <v>525</v>
      </c>
      <c r="D10" s="24">
        <v>2591.4504000000002</v>
      </c>
      <c r="E10" s="27">
        <v>49.360959999999999</v>
      </c>
      <c r="F10" s="26"/>
      <c r="H10" s="1">
        <v>104722</v>
      </c>
    </row>
    <row r="11" spans="1:8" ht="25" customHeight="1">
      <c r="A11" s="23" t="s">
        <v>25</v>
      </c>
      <c r="B11" s="24">
        <v>0</v>
      </c>
      <c r="C11" s="25">
        <v>0</v>
      </c>
      <c r="D11" s="24">
        <v>0</v>
      </c>
      <c r="E11" s="24">
        <v>0</v>
      </c>
      <c r="F11" s="28"/>
      <c r="H11" s="1">
        <v>114190</v>
      </c>
    </row>
    <row r="12" spans="1:8" ht="25" customHeight="1">
      <c r="A12" s="23" t="s">
        <v>26</v>
      </c>
      <c r="B12" s="24">
        <v>0</v>
      </c>
      <c r="C12" s="25">
        <v>0</v>
      </c>
      <c r="D12" s="24">
        <v>0</v>
      </c>
      <c r="E12" s="24">
        <v>0</v>
      </c>
      <c r="F12" s="29"/>
      <c r="H12" s="1">
        <v>114620</v>
      </c>
    </row>
    <row r="13" spans="1:8" ht="25" customHeight="1">
      <c r="A13" s="23" t="s">
        <v>27</v>
      </c>
      <c r="B13" s="24">
        <v>0</v>
      </c>
      <c r="C13" s="25">
        <v>0</v>
      </c>
      <c r="D13" s="24">
        <v>0</v>
      </c>
      <c r="E13" s="24">
        <v>0</v>
      </c>
      <c r="F13" s="26"/>
      <c r="H13" s="1">
        <v>71181</v>
      </c>
    </row>
    <row r="14" spans="1:8" ht="25" customHeight="1">
      <c r="A14" s="23" t="s">
        <v>28</v>
      </c>
      <c r="B14" s="24">
        <v>2</v>
      </c>
      <c r="C14" s="25">
        <v>9.50</v>
      </c>
      <c r="D14" s="24">
        <v>31.240818399999995</v>
      </c>
      <c r="E14" s="30">
        <v>32.885072000000001</v>
      </c>
      <c r="F14" s="31"/>
      <c r="H14" s="1">
        <v>79029</v>
      </c>
    </row>
    <row r="15" spans="1:8" ht="25" customHeight="1">
      <c r="A15" s="23" t="s">
        <v>29</v>
      </c>
      <c r="B15" s="24">
        <v>0</v>
      </c>
      <c r="C15" s="25">
        <v>0</v>
      </c>
      <c r="D15" s="24">
        <v>0</v>
      </c>
      <c r="E15" s="24">
        <v>0</v>
      </c>
      <c r="F15" s="31"/>
      <c r="H15" s="1">
        <v>89580</v>
      </c>
    </row>
    <row r="16" spans="1:8" ht="25" customHeight="1">
      <c r="A16" s="23" t="s">
        <v>30</v>
      </c>
      <c r="B16" s="24">
        <v>941</v>
      </c>
      <c r="C16" s="25">
        <v>986</v>
      </c>
      <c r="D16" s="24">
        <v>4637.9708099999998</v>
      </c>
      <c r="E16" s="30">
        <v>47.038243509127788</v>
      </c>
      <c r="F16" s="31"/>
      <c r="H16" s="1">
        <v>164858</v>
      </c>
    </row>
    <row r="17" spans="1:8" ht="25" customHeight="1">
      <c r="A17" s="23" t="s">
        <v>31</v>
      </c>
      <c r="B17" s="24">
        <v>17</v>
      </c>
      <c r="C17" s="25">
        <v>53.50</v>
      </c>
      <c r="D17" s="24">
        <v>249.80648000000002</v>
      </c>
      <c r="E17" s="30">
        <v>46.692799999999998</v>
      </c>
      <c r="F17" s="31"/>
      <c r="H17" s="1">
        <v>186996</v>
      </c>
    </row>
    <row r="18" spans="1:8" ht="25" customHeight="1">
      <c r="A18" s="23" t="s">
        <v>32</v>
      </c>
      <c r="B18" s="24">
        <v>131</v>
      </c>
      <c r="C18" s="25">
        <v>315.89999999999998</v>
      </c>
      <c r="D18" s="24">
        <v>1522.777278</v>
      </c>
      <c r="E18" s="30">
        <v>48.204408926875594</v>
      </c>
      <c r="F18" s="31"/>
      <c r="H18" s="1">
        <v>88013</v>
      </c>
    </row>
    <row r="19" spans="1:8" ht="25" customHeight="1">
      <c r="A19" s="23" t="s">
        <v>33</v>
      </c>
      <c r="B19" s="24">
        <v>0</v>
      </c>
      <c r="C19" s="25">
        <v>0</v>
      </c>
      <c r="D19" s="24">
        <v>0</v>
      </c>
      <c r="E19" s="24">
        <v>0</v>
      </c>
      <c r="F19" s="26"/>
      <c r="H19" s="1">
        <v>68244</v>
      </c>
    </row>
    <row r="20" spans="1:8" ht="25" customHeight="1">
      <c r="A20" s="23" t="s">
        <v>34</v>
      </c>
      <c r="B20" s="24">
        <v>0</v>
      </c>
      <c r="C20" s="25">
        <v>0</v>
      </c>
      <c r="D20" s="24">
        <v>0</v>
      </c>
      <c r="E20" s="24">
        <v>0</v>
      </c>
      <c r="F20" s="26"/>
      <c r="H20" s="1">
        <v>140657</v>
      </c>
    </row>
    <row r="21" spans="1:8" ht="25" customHeight="1">
      <c r="A21" s="23" t="s">
        <v>35</v>
      </c>
      <c r="B21" s="24">
        <v>0</v>
      </c>
      <c r="C21" s="25">
        <v>0</v>
      </c>
      <c r="D21" s="24">
        <v>0</v>
      </c>
      <c r="E21" s="24">
        <v>0</v>
      </c>
      <c r="F21" s="26"/>
      <c r="H21" s="1">
        <v>107041</v>
      </c>
    </row>
    <row r="22" spans="1:8" ht="25" customHeight="1">
      <c r="A22" s="23" t="s">
        <v>36</v>
      </c>
      <c r="B22" s="24">
        <v>0</v>
      </c>
      <c r="C22" s="25">
        <v>0</v>
      </c>
      <c r="D22" s="24">
        <v>0</v>
      </c>
      <c r="E22" s="24">
        <v>0</v>
      </c>
      <c r="F22" s="26"/>
      <c r="H22" s="1">
        <v>186682</v>
      </c>
    </row>
    <row r="23" spans="1:8" ht="25" customHeight="1">
      <c r="A23" s="23" t="s">
        <v>37</v>
      </c>
      <c r="B23" s="24">
        <v>0</v>
      </c>
      <c r="C23" s="25">
        <v>0</v>
      </c>
      <c r="D23" s="24">
        <v>0</v>
      </c>
      <c r="E23" s="24">
        <v>0</v>
      </c>
      <c r="F23" s="31"/>
      <c r="H23" s="1">
        <v>160193</v>
      </c>
    </row>
    <row r="24" spans="1:8" ht="25" customHeight="1">
      <c r="A24" s="23" t="s">
        <v>38</v>
      </c>
      <c r="B24" s="24">
        <v>0</v>
      </c>
      <c r="C24" s="25">
        <v>0</v>
      </c>
      <c r="D24" s="24">
        <v>0</v>
      </c>
      <c r="E24" s="24">
        <v>0</v>
      </c>
      <c r="F24" s="26"/>
      <c r="H24" s="1">
        <v>147634</v>
      </c>
    </row>
    <row r="25" spans="1:8" ht="25" customHeight="1">
      <c r="A25" s="32" t="s">
        <v>39</v>
      </c>
      <c r="B25" s="33">
        <v>0</v>
      </c>
      <c r="C25" s="34">
        <v>0</v>
      </c>
      <c r="D25" s="33">
        <v>0</v>
      </c>
      <c r="E25" s="24">
        <v>0</v>
      </c>
      <c r="F25" s="35"/>
      <c r="H25" s="1">
        <v>131171</v>
      </c>
    </row>
    <row r="26" spans="1:6" ht="25" customHeight="1">
      <c r="A26" s="36" t="s">
        <v>40</v>
      </c>
      <c r="B26" s="37">
        <f>SUM(B9:B25)</f>
        <v>1841</v>
      </c>
      <c r="C26" s="37">
        <f>SUM(C9:C25)</f>
        <v>1889.90</v>
      </c>
      <c r="D26" s="37">
        <f>SUM(D9:D25)</f>
        <v>9033.2457864000007</v>
      </c>
      <c r="E26" s="38">
        <f>D26/C26*10</f>
        <v>47.797480218000956</v>
      </c>
      <c r="F26" s="39"/>
    </row>
    <row r="27" spans="1:6" ht="25" customHeight="1">
      <c r="A27" s="36">
        <v>2021</v>
      </c>
      <c r="B27" s="40">
        <v>1416</v>
      </c>
      <c r="C27" s="40">
        <v>1451</v>
      </c>
      <c r="D27" s="40">
        <v>9076.9089435922997</v>
      </c>
      <c r="E27" s="41">
        <v>62.556229797328051</v>
      </c>
      <c r="F27" s="42"/>
    </row>
    <row r="28" spans="1:6" ht="25" customHeight="1">
      <c r="A28" s="36">
        <v>2020</v>
      </c>
      <c r="B28" s="43">
        <v>1124</v>
      </c>
      <c r="C28" s="43">
        <v>1747</v>
      </c>
      <c r="D28" s="43">
        <v>9420.1892000000007</v>
      </c>
      <c r="E28" s="44">
        <v>53.922090440755582</v>
      </c>
      <c r="F28" s="29"/>
    </row>
    <row r="29" spans="1:6" ht="25" customHeight="1">
      <c r="A29" s="36">
        <v>2019</v>
      </c>
      <c r="B29" s="43">
        <v>1932</v>
      </c>
      <c r="C29" s="43">
        <v>2058</v>
      </c>
      <c r="D29" s="43">
        <v>11073.884000000002</v>
      </c>
      <c r="E29" s="44">
        <v>53.808960155490801</v>
      </c>
      <c r="F29" s="29"/>
    </row>
    <row r="30" spans="1:6" ht="25" customHeight="1">
      <c r="A30" s="36">
        <v>2018</v>
      </c>
      <c r="B30" s="43">
        <v>2020</v>
      </c>
      <c r="C30" s="43">
        <v>1305</v>
      </c>
      <c r="D30" s="43">
        <v>6767.3050000000003</v>
      </c>
      <c r="E30" s="44">
        <v>51.8567432950192</v>
      </c>
      <c r="F30" s="29"/>
    </row>
    <row r="31" spans="1:6" ht="25" customHeight="1">
      <c r="A31" s="45"/>
      <c r="B31" s="43"/>
      <c r="C31" s="43"/>
      <c r="D31" s="43"/>
      <c r="E31" s="44"/>
      <c r="F31" s="29"/>
    </row>
    <row r="32" spans="1:6" ht="25" customHeight="1">
      <c r="A32" s="23"/>
      <c r="B32" s="24"/>
      <c r="C32" s="24"/>
      <c r="D32" s="24"/>
      <c r="E32" s="30"/>
      <c r="F32" s="31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41</v>
      </c>
      <c r="B34" s="51"/>
      <c r="C34" s="5"/>
      <c r="D34" s="5"/>
      <c r="E34" s="6"/>
      <c r="F34" s="7"/>
    </row>
    <row r="35" spans="1:6" ht="14.5">
      <c r="A35" s="52" t="s">
        <v>42</v>
      </c>
      <c r="B35" s="51"/>
      <c r="C35" s="5"/>
      <c r="D35" s="5"/>
      <c r="E35" s="6"/>
      <c r="F35" s="7"/>
    </row>
  </sheetData>
  <mergeCells count="5">
    <mergeCell ref="A1:F1"/>
    <mergeCell ref="A2:F2"/>
    <mergeCell ref="A3:F3"/>
    <mergeCell ref="A5:A7"/>
    <mergeCell ref="F11:F12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