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<sst xmlns="http://schemas.openxmlformats.org/spreadsheetml/2006/main" count="40" uniqueCount="35">
  <si>
    <t>Tabel</t>
  </si>
  <si>
    <t>Rasio-rasio Pendidikan SD Negeri dan Swasta per Kecamatan</t>
  </si>
  <si>
    <t>Di Kabupaten Brebes Akhir Tahun 2024</t>
  </si>
  <si>
    <t>Kecamatan</t>
  </si>
  <si>
    <t>Sekolah</t>
  </si>
  <si>
    <t>Guru/ Sekolah</t>
  </si>
  <si>
    <t>Guru/ Kelas</t>
  </si>
  <si>
    <t>Murid/ Guru</t>
  </si>
  <si>
    <t>Murid/ Kelas</t>
  </si>
  <si>
    <t>(1)</t>
  </si>
  <si>
    <t>(2)</t>
  </si>
  <si>
    <t>(3)</t>
  </si>
  <si>
    <t>(4)</t>
  </si>
  <si>
    <t>(5)</t>
  </si>
  <si>
    <t>Guru</t>
  </si>
  <si>
    <t>Kelas</t>
  </si>
  <si>
    <t>Murid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</si>
  <si>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</si>
  <si>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</si>
  <si>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</si>
  <si>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</si>
  <si>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</si>
  <si>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</si>
  <si>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</si>
  <si>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</si>
  <si>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</si>
  <si>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</si>
  <si>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</si>
  <si>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</si>
  <si>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</si>
  <si>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</si>
  <si>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</si>
  <si>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</si>
  <si>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</si>
  <si>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Data : Dinas Pendidikan Pemuda dan Olahraga Kab.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</si>
</sst>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15">
    <font>
      <sz val="10"/>
      <color theme="1"/>
      <name val="Arial"/>
      <family val="2"/>
    </font>
    <font>
      <sz val="10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0">
    <xf numFmtId="0" fontId="0" fillId="0" borderId="0" xfId="0"/>
    <xf numFmtId="0" fontId="14" fillId="0" borderId="0" xfId="0" applyFont="1" applyAlignment="1">
      <alignment horizontal="center"/>
    </xf>
    <xf numFmtId="0" fontId="13" fillId="0" borderId="0" xfId="0" applyFont="1" applyAlignment="1">
      <alignment/>
    </xf>
    <xf numFmtId="0" fontId="12" fillId="0" borderId="0" xfId="0" applyFont="1" applyAlignment="1">
      <alignment/>
    </xf>
    <xf numFmtId="0" fontId="3" fillId="0" borderId="0" xfId="0" applyFont="1" applyAlignment="1">
      <alignment/>
    </xf>
    <xf numFmtId="0" fontId="11" fillId="0" borderId="0" xfId="0" applyFont="1" applyAlignment="1">
      <alignment/>
    </xf>
    <xf numFmtId="0" fontId="10" fillId="2" borderId="1" xfId="0" applyFont="1" applyBorder="1" applyAlignment="1">
      <alignment horizontal="center" vertical="center"/>
    </xf>
    <xf numFmtId="0" fontId="9" fillId="0" borderId="2" xfId="0" applyFont="1" applyBorder="1"/>
    <xf numFmtId="0" fontId="10" fillId="2" borderId="3" xfId="0" applyFont="1" applyBorder="1" applyAlignment="1">
      <alignment horizontal="center" vertic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2" borderId="8" xfId="0" applyFont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177" fontId="8" fillId="2" borderId="3" xfId="0" applyNumberFormat="1" applyFont="1" applyBorder="1" applyAlignment="1">
      <alignment horizontal="center" vertical="center"/>
    </xf>
    <xf numFmtId="177" fontId="8" fillId="2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3" xfId="0" applyFont="1" applyBorder="1" applyAlignment="1">
      <alignment horizontal="left"/>
    </xf>
    <xf numFmtId="1" fontId="3" fillId="2" borderId="13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3" fontId="4" fillId="2" borderId="13" xfId="0" applyNumberFormat="1" applyFont="1" applyBorder="1" applyAlignment="1">
      <alignment horizontal="center" vertical="center"/>
    </xf>
    <xf numFmtId="3" fontId="3" fillId="2" borderId="13" xfId="0" applyNumberFormat="1" applyFont="1" applyBorder="1" applyAlignment="1">
      <alignment horizontal="right" vertical="center"/>
    </xf>
    <xf numFmtId="0" fontId="2" fillId="0" borderId="0" xfId="0" applyFont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200025</xdr:colOff>
      <xdr:row>11</xdr:row>
      <xdr:rowOff>-57149</xdr:rowOff>
    </xdr:from>
    <xdr:ext cx="4848225" cy="5381625"/>
    <xdr:pic>
      <xdr:nvPicPr>
        <xdr:cNvPr id="1" name="image21.png">
          <a:extLst>
            <a:ext uri="{FF2B5EF4-FFF2-40B4-BE49-F238E27FC236}">
              <a16:creationId xmlns:a16="http://schemas.microsoft.com/office/drawing/2014/main" id="{04889ec5-cb79-4809-abed-ff7d1683c08a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1714500"/>
          <a:ext cx="4848225" cy="538162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A14B99E-7A0B-4DFF-985B-B3265CA0B9A6}">
  <dimension ref="A1:Z1000"/>
  <sheetViews>
    <sheetView tabSelected="1" workbookViewId="0" topLeftCell="A1"/>
  </sheetViews>
  <sheetFormatPr defaultRowHeight="12.75"/>
  <sheetData>
    <row r="1" spans="1:26" ht="12.75">
      <c r="A1" s="1" t="s">
        <v>0</v>
      </c>
      <c r="G1" s="2"/>
      <c r="H1" s="2"/>
      <c r="I1" s="2"/>
      <c r="J1" s="3"/>
      <c r="K1" s="2"/>
      <c r="L1" s="2"/>
      <c r="M1" s="3"/>
      <c r="N1" s="2"/>
      <c r="O1" s="2"/>
      <c r="P1" s="3"/>
      <c r="Q1" s="2"/>
      <c r="R1" s="2"/>
      <c r="S1" s="3"/>
      <c r="T1" s="2"/>
      <c r="U1" s="2"/>
      <c r="V1" s="2"/>
      <c r="W1" s="2"/>
      <c r="X1" s="2"/>
      <c r="Y1" s="2"/>
      <c r="Z1" s="2"/>
    </row>
    <row r="2" spans="1:26" ht="12.75">
      <c r="A2" s="1" t="s">
        <v>1</v>
      </c>
      <c r="G2" s="2"/>
      <c r="H2" s="2"/>
      <c r="I2" s="2"/>
      <c r="J2" s="3"/>
      <c r="K2" s="2"/>
      <c r="L2" s="2"/>
      <c r="M2" s="3"/>
      <c r="N2" s="2"/>
      <c r="O2" s="2"/>
      <c r="P2" s="3"/>
      <c r="Q2" s="2"/>
      <c r="R2" s="2"/>
      <c r="S2" s="3"/>
      <c r="T2" s="2"/>
      <c r="U2" s="2"/>
      <c r="V2" s="2"/>
      <c r="W2" s="2"/>
      <c r="X2" s="2"/>
      <c r="Y2" s="2"/>
      <c r="Z2" s="2"/>
    </row>
    <row r="3" spans="1:26" ht="12.75">
      <c r="A3" s="1" t="s">
        <v>2</v>
      </c>
      <c r="G3" s="2"/>
      <c r="H3" s="2"/>
      <c r="I3" s="2"/>
      <c r="J3" s="3"/>
      <c r="K3" s="2"/>
      <c r="L3" s="2"/>
      <c r="M3" s="3"/>
      <c r="N3" s="2"/>
      <c r="O3" s="2"/>
      <c r="P3" s="3"/>
      <c r="Q3" s="2"/>
      <c r="R3" s="2"/>
      <c r="S3" s="3"/>
      <c r="T3" s="2"/>
      <c r="U3" s="2"/>
      <c r="V3" s="2"/>
      <c r="W3" s="2"/>
      <c r="X3" s="2"/>
      <c r="Y3" s="2"/>
      <c r="Z3" s="2"/>
    </row>
    <row r="4" spans="1:19" ht="12.75">
      <c r="A4" s="4"/>
      <c r="B4" s="4"/>
      <c r="C4" s="4"/>
      <c r="D4" s="4"/>
      <c r="E4" s="4"/>
      <c r="F4" s="4"/>
      <c r="J4" s="5"/>
      <c r="M4" s="5"/>
      <c r="P4" s="5"/>
      <c r="S4" s="5"/>
    </row>
    <row r="5" spans="1:19" ht="12.75">
      <c r="A5" s="6" t="s">
        <v>3</v>
      </c>
      <c r="B5" s="7"/>
      <c r="C5" s="8" t="s">
        <v>4</v>
      </c>
      <c r="D5" s="9"/>
      <c r="E5" s="9"/>
      <c r="F5" s="10"/>
      <c r="J5" s="5"/>
      <c r="M5" s="5"/>
      <c r="P5" s="5"/>
      <c r="S5" s="5"/>
    </row>
    <row r="6" spans="1:19" ht="12.75">
      <c r="A6" s="11"/>
      <c r="B6" s="12"/>
      <c r="C6" s="13" t="s">
        <v>5</v>
      </c>
      <c r="D6" s="13" t="s">
        <v>6</v>
      </c>
      <c r="E6" s="13" t="s">
        <v>7</v>
      </c>
      <c r="F6" s="13" t="s">
        <v>8</v>
      </c>
      <c r="J6" s="5"/>
      <c r="M6" s="5"/>
      <c r="P6" s="5"/>
      <c r="S6" s="5"/>
    </row>
    <row r="7" spans="1:19" ht="12.75">
      <c r="A7" s="11"/>
      <c r="B7" s="12"/>
      <c r="C7" s="14"/>
      <c r="D7" s="14"/>
      <c r="E7" s="14"/>
      <c r="F7" s="14"/>
      <c r="J7" s="5"/>
      <c r="M7" s="5"/>
      <c r="P7" s="5"/>
      <c r="S7" s="5"/>
    </row>
    <row r="8" spans="1:19" ht="12.75">
      <c r="A8" s="15"/>
      <c r="B8" s="16"/>
      <c r="C8" s="17"/>
      <c r="D8" s="17"/>
      <c r="E8" s="17"/>
      <c r="F8" s="17"/>
      <c r="J8" s="5"/>
      <c r="M8" s="5"/>
      <c r="P8" s="5"/>
      <c r="S8" s="5"/>
    </row>
    <row r="9" spans="1:26" ht="12.75">
      <c r="A9" s="18" t="s">
        <v>9</v>
      </c>
      <c r="B9" s="10"/>
      <c r="C9" s="19" t="s">
        <v>10</v>
      </c>
      <c r="D9" s="19" t="s">
        <v>11</v>
      </c>
      <c r="E9" s="19" t="s">
        <v>12</v>
      </c>
      <c r="F9" s="19" t="s">
        <v>13</v>
      </c>
      <c r="G9" s="20"/>
      <c r="H9" s="20" t="s">
        <v>14</v>
      </c>
      <c r="I9" s="20" t="s">
        <v>4</v>
      </c>
      <c r="J9" s="21"/>
      <c r="K9" s="20" t="s">
        <v>14</v>
      </c>
      <c r="L9" s="20" t="s">
        <v>15</v>
      </c>
      <c r="M9" s="21"/>
      <c r="N9" s="20" t="s">
        <v>16</v>
      </c>
      <c r="O9" s="20" t="s">
        <v>14</v>
      </c>
      <c r="P9" s="21"/>
      <c r="Q9" s="20" t="s">
        <v>16</v>
      </c>
      <c r="R9" s="20" t="s">
        <v>15</v>
      </c>
      <c r="S9" s="21"/>
      <c r="T9" s="20"/>
      <c r="U9" s="20"/>
      <c r="V9" s="20"/>
      <c r="W9" s="20"/>
      <c r="X9" s="20"/>
      <c r="Y9" s="20"/>
      <c r="Z9" s="20"/>
    </row>
    <row r="10" spans="1:19" ht="12.75">
      <c r="A10" s="22" t="s">
        <v>17</v>
      </c>
      <c r="B10" s="10"/>
      <c r="C10" s="23">
        <v>8.5102040816326525</v>
      </c>
      <c r="D10" s="23">
        <v>1.3762376237623761</v>
      </c>
      <c r="E10" s="23">
        <v>12.465227817745804</v>
      </c>
      <c r="F10" s="23">
        <v>17.155115511551156</v>
      </c>
      <c r="H10" s="24">
        <v>417</v>
      </c>
      <c r="I10" s="24">
        <v>49</v>
      </c>
      <c r="J10" s="21">
        <f>H10/I10</f>
        <v>8.5102040819999996</v>
      </c>
      <c r="K10" s="24">
        <v>417</v>
      </c>
      <c r="L10" s="24">
        <v>303</v>
      </c>
      <c r="M10" s="21">
        <f>K10/L10</f>
        <v>1.376237624</v>
      </c>
      <c r="N10" s="24">
        <v>5198</v>
      </c>
      <c r="O10" s="24">
        <v>417</v>
      </c>
      <c r="P10" s="21">
        <f>N10/O10</f>
        <v>12.465227820000001</v>
      </c>
      <c r="Q10" s="24">
        <v>5198</v>
      </c>
      <c r="R10" s="24">
        <v>303</v>
      </c>
      <c r="S10" s="21">
        <f>Q10/R10</f>
        <v>17.155115510000002</v>
      </c>
    </row>
    <row r="11" spans="1:19" ht="12.75">
      <c r="A11" s="22" t="s">
        <v>18</v>
      </c>
      <c r="B11" s="10"/>
      <c r="C11" s="23">
        <v>8.4655172413793096</v>
      </c>
      <c r="D11" s="23">
        <v>1.4028571428571428</v>
      </c>
      <c r="E11" s="23">
        <v>14.427698574338086</v>
      </c>
      <c r="F11" s="23">
        <v>20.24</v>
      </c>
      <c r="H11" s="24">
        <v>491</v>
      </c>
      <c r="I11" s="24">
        <v>58</v>
      </c>
      <c r="J11" s="21">
        <f>H11/I11</f>
        <v>8.4655172410000006</v>
      </c>
      <c r="K11" s="24">
        <v>491</v>
      </c>
      <c r="L11" s="24">
        <v>350</v>
      </c>
      <c r="M11" s="21">
        <f>K11/L11</f>
        <v>1.4028571430000001</v>
      </c>
      <c r="N11" s="24">
        <v>7084</v>
      </c>
      <c r="O11" s="24">
        <v>491</v>
      </c>
      <c r="P11" s="21">
        <f>N11/O11</f>
        <v>14.42769857</v>
      </c>
      <c r="Q11" s="24">
        <v>7084</v>
      </c>
      <c r="R11" s="24">
        <v>350</v>
      </c>
      <c r="S11" s="21">
        <f>Q11/R11</f>
        <v>20.24</v>
      </c>
    </row>
    <row r="12" spans="1:19" ht="12.75">
      <c r="A12" s="22" t="s">
        <v>19</v>
      </c>
      <c r="B12" s="10"/>
      <c r="C12" s="23">
        <v>8.568965517241379</v>
      </c>
      <c r="D12" s="23">
        <v>1.3653846153846154</v>
      </c>
      <c r="E12" s="23">
        <v>15.641851106639839</v>
      </c>
      <c r="F12" s="23">
        <v>21.357142857142858</v>
      </c>
      <c r="H12" s="24">
        <v>497</v>
      </c>
      <c r="I12" s="24">
        <v>58</v>
      </c>
      <c r="J12" s="21">
        <f>H12/I12</f>
        <v>8.5689655170000005</v>
      </c>
      <c r="K12" s="24">
        <v>497</v>
      </c>
      <c r="L12" s="24">
        <v>364</v>
      </c>
      <c r="M12" s="21">
        <f>K12/L12</f>
        <v>1.365384615</v>
      </c>
      <c r="N12" s="24">
        <v>7774</v>
      </c>
      <c r="O12" s="24">
        <v>497</v>
      </c>
      <c r="P12" s="21">
        <f>N12/O12</f>
        <v>15.641851109999999</v>
      </c>
      <c r="Q12" s="24">
        <v>7774</v>
      </c>
      <c r="R12" s="24">
        <v>364</v>
      </c>
      <c r="S12" s="21">
        <f>Q12/R12</f>
        <v>21.35714286</v>
      </c>
    </row>
    <row r="13" spans="1:19" ht="12.75">
      <c r="A13" s="22" t="s">
        <v>20</v>
      </c>
      <c r="B13" s="10"/>
      <c r="C13" s="23">
        <v>8.4705882352941178</v>
      </c>
      <c r="D13" s="23">
        <v>1.3333333333333333</v>
      </c>
      <c r="E13" s="23">
        <v>19.601851851851851</v>
      </c>
      <c r="F13" s="23">
        <v>26.135802469135804</v>
      </c>
      <c r="H13" s="24">
        <v>432</v>
      </c>
      <c r="I13" s="24">
        <v>51</v>
      </c>
      <c r="J13" s="21">
        <f>H13/I13</f>
        <v>8.4705882349999992</v>
      </c>
      <c r="K13" s="24">
        <v>432</v>
      </c>
      <c r="L13" s="24">
        <v>324</v>
      </c>
      <c r="M13" s="21">
        <f>K13/L13</f>
        <v>1.3333333329999999</v>
      </c>
      <c r="N13" s="24">
        <v>8468</v>
      </c>
      <c r="O13" s="24">
        <v>432</v>
      </c>
      <c r="P13" s="21">
        <f>N13/O13</f>
        <v>19.601851849999999</v>
      </c>
      <c r="Q13" s="24">
        <v>8468</v>
      </c>
      <c r="R13" s="24">
        <v>324</v>
      </c>
      <c r="S13" s="21">
        <f>Q13/R13</f>
        <v>26.135802470000002</v>
      </c>
    </row>
    <row r="14" spans="1:19" ht="12.75">
      <c r="A14" s="22" t="s">
        <v>21</v>
      </c>
      <c r="B14" s="10"/>
      <c r="C14" s="23">
        <v>8.3142857142857149</v>
      </c>
      <c r="D14" s="23">
        <v>1.2763157894736843</v>
      </c>
      <c r="E14" s="23">
        <v>16.175257731958762</v>
      </c>
      <c r="F14" s="23">
        <v>20.644736842105264</v>
      </c>
      <c r="H14" s="24">
        <v>291</v>
      </c>
      <c r="I14" s="24">
        <v>35</v>
      </c>
      <c r="J14" s="21">
        <f>H14/I14</f>
        <v>8.3142857140000004</v>
      </c>
      <c r="K14" s="24">
        <v>291</v>
      </c>
      <c r="L14" s="24">
        <v>228</v>
      </c>
      <c r="M14" s="21">
        <f>K14/L14</f>
        <v>1.2763157890000001</v>
      </c>
      <c r="N14" s="24">
        <v>4707</v>
      </c>
      <c r="O14" s="24">
        <v>291</v>
      </c>
      <c r="P14" s="21">
        <f>N14/O14</f>
        <v>16.175257729999998</v>
      </c>
      <c r="Q14" s="24">
        <v>4707</v>
      </c>
      <c r="R14" s="24">
        <v>228</v>
      </c>
      <c r="S14" s="21">
        <f>Q14/R14</f>
        <v>20.64473684</v>
      </c>
    </row>
    <row r="15" spans="1:19" ht="12.75">
      <c r="A15" s="22" t="s">
        <v>22</v>
      </c>
      <c r="B15" s="10"/>
      <c r="C15" s="23">
        <v>8</v>
      </c>
      <c r="D15" s="23">
        <v>1.2549019607843137</v>
      </c>
      <c r="E15" s="23">
        <v>14.978125</v>
      </c>
      <c r="F15" s="23">
        <v>18.79607843137255</v>
      </c>
      <c r="H15" s="24">
        <v>320</v>
      </c>
      <c r="I15" s="24">
        <v>40</v>
      </c>
      <c r="J15" s="21">
        <f>H15/I15</f>
        <v>8</v>
      </c>
      <c r="K15" s="24">
        <v>320</v>
      </c>
      <c r="L15" s="24">
        <v>255</v>
      </c>
      <c r="M15" s="21">
        <f>K15/L15</f>
        <v>1.2549019610000001</v>
      </c>
      <c r="N15" s="24">
        <v>4793</v>
      </c>
      <c r="O15" s="24">
        <v>320</v>
      </c>
      <c r="P15" s="21">
        <f>N15/O15</f>
        <v>14.978125</v>
      </c>
      <c r="Q15" s="24">
        <v>4793</v>
      </c>
      <c r="R15" s="24">
        <v>255</v>
      </c>
      <c r="S15" s="21">
        <f>Q15/R15</f>
        <v>18.796078430000001</v>
      </c>
    </row>
    <row r="16" spans="1:19" ht="12.75">
      <c r="A16" s="22" t="s">
        <v>23</v>
      </c>
      <c r="B16" s="10"/>
      <c r="C16" s="23">
        <v>8.6481481481481488</v>
      </c>
      <c r="D16" s="23">
        <v>1.3695014662756597</v>
      </c>
      <c r="E16" s="23">
        <v>20.453961456102785</v>
      </c>
      <c r="F16" s="23">
        <v>28.011730205278592</v>
      </c>
      <c r="H16" s="24">
        <v>467</v>
      </c>
      <c r="I16" s="24">
        <v>54</v>
      </c>
      <c r="J16" s="21">
        <f>H16/I16</f>
        <v>8.6481481480000006</v>
      </c>
      <c r="K16" s="24">
        <v>467</v>
      </c>
      <c r="L16" s="24">
        <v>341</v>
      </c>
      <c r="M16" s="21">
        <f>K16/L16</f>
        <v>1.369501466</v>
      </c>
      <c r="N16" s="24">
        <v>9552</v>
      </c>
      <c r="O16" s="24">
        <v>467</v>
      </c>
      <c r="P16" s="21">
        <f>N16/O16</f>
        <v>20.453961459999999</v>
      </c>
      <c r="Q16" s="24">
        <v>9552</v>
      </c>
      <c r="R16" s="24">
        <v>341</v>
      </c>
      <c r="S16" s="21">
        <f>Q16/R16</f>
        <v>28.01173021</v>
      </c>
    </row>
    <row r="17" spans="1:19" ht="12.75">
      <c r="A17" s="22" t="s">
        <v>24</v>
      </c>
      <c r="B17" s="10"/>
      <c r="C17" s="23">
        <v>8.8703703703703702</v>
      </c>
      <c r="D17" s="23">
        <v>1.2841823056300268</v>
      </c>
      <c r="E17" s="23">
        <v>20.373695198329855</v>
      </c>
      <c r="F17" s="23">
        <v>26.163538873994639</v>
      </c>
      <c r="H17" s="24">
        <v>479</v>
      </c>
      <c r="I17" s="24">
        <v>54</v>
      </c>
      <c r="J17" s="21">
        <f>H17/I17</f>
        <v>8.8703703699999998</v>
      </c>
      <c r="K17" s="24">
        <v>479</v>
      </c>
      <c r="L17" s="24">
        <v>373</v>
      </c>
      <c r="M17" s="21">
        <f>K17/L17</f>
        <v>1.2841823059999999</v>
      </c>
      <c r="N17" s="24">
        <v>9759</v>
      </c>
      <c r="O17" s="24">
        <v>479</v>
      </c>
      <c r="P17" s="21">
        <f>N17/O17</f>
        <v>20.3736952</v>
      </c>
      <c r="Q17" s="24">
        <v>9759</v>
      </c>
      <c r="R17" s="24">
        <v>373</v>
      </c>
      <c r="S17" s="21">
        <f>Q17/R17</f>
        <v>26.16353887</v>
      </c>
    </row>
    <row r="18" spans="1:19" ht="12.75">
      <c r="A18" s="22" t="s">
        <v>25</v>
      </c>
      <c r="B18" s="10"/>
      <c r="C18" s="23">
        <v>7.6567164179104479</v>
      </c>
      <c r="D18" s="23">
        <v>1.3607427055702919</v>
      </c>
      <c r="E18" s="23">
        <v>20.5906432748538</v>
      </c>
      <c r="F18" s="23">
        <v>28.018567639257295</v>
      </c>
      <c r="H18" s="24">
        <v>513</v>
      </c>
      <c r="I18" s="24">
        <v>67</v>
      </c>
      <c r="J18" s="21">
        <f>H18/I18</f>
        <v>7.6567164180000002</v>
      </c>
      <c r="K18" s="24">
        <v>513</v>
      </c>
      <c r="L18" s="24">
        <v>377</v>
      </c>
      <c r="M18" s="21">
        <f>K18/L18</f>
        <v>1.3607427059999999</v>
      </c>
      <c r="N18" s="24">
        <v>10563</v>
      </c>
      <c r="O18" s="24">
        <v>513</v>
      </c>
      <c r="P18" s="21">
        <f>N18/O18</f>
        <v>20.590643270000001</v>
      </c>
      <c r="Q18" s="24">
        <v>10563</v>
      </c>
      <c r="R18" s="24">
        <v>377</v>
      </c>
      <c r="S18" s="21">
        <f>Q18/R18</f>
        <v>28.018567640000001</v>
      </c>
    </row>
    <row r="19" spans="1:19" ht="12.75">
      <c r="A19" s="22" t="s">
        <v>26</v>
      </c>
      <c r="B19" s="10"/>
      <c r="C19" s="23">
        <v>9.6545454545454543</v>
      </c>
      <c r="D19" s="23">
        <v>1.4508196721311475</v>
      </c>
      <c r="E19" s="23">
        <v>19.344632768361581</v>
      </c>
      <c r="F19" s="23">
        <v>28.065573770491802</v>
      </c>
      <c r="H19" s="24">
        <v>531</v>
      </c>
      <c r="I19" s="24">
        <v>55</v>
      </c>
      <c r="J19" s="21">
        <f>H19/I19</f>
        <v>9.6545454549999992</v>
      </c>
      <c r="K19" s="24">
        <v>531</v>
      </c>
      <c r="L19" s="24">
        <v>366</v>
      </c>
      <c r="M19" s="21">
        <f>K19/L19</f>
        <v>1.4508196719999999</v>
      </c>
      <c r="N19" s="24">
        <v>10272</v>
      </c>
      <c r="O19" s="24">
        <v>531</v>
      </c>
      <c r="P19" s="21">
        <f>N19/O19</f>
        <v>19.34463277</v>
      </c>
      <c r="Q19" s="24">
        <v>10272</v>
      </c>
      <c r="R19" s="24">
        <v>366</v>
      </c>
      <c r="S19" s="21">
        <f>Q19/R19</f>
        <v>28.06557377</v>
      </c>
    </row>
    <row r="20" spans="1:19" ht="12.75">
      <c r="A20" s="22" t="s">
        <v>27</v>
      </c>
      <c r="B20" s="10"/>
      <c r="C20" s="23">
        <v>7.2826086956521738</v>
      </c>
      <c r="D20" s="23">
        <v>1.1472602739726028</v>
      </c>
      <c r="E20" s="23">
        <v>27.880597014925375</v>
      </c>
      <c r="F20" s="23">
        <v>31.986301369863014</v>
      </c>
      <c r="H20" s="24">
        <v>335</v>
      </c>
      <c r="I20" s="24">
        <v>46</v>
      </c>
      <c r="J20" s="21">
        <f>H20/I20</f>
        <v>7.2826086959999996</v>
      </c>
      <c r="K20" s="24">
        <v>335</v>
      </c>
      <c r="L20" s="24">
        <v>292</v>
      </c>
      <c r="M20" s="21">
        <f>K20/L20</f>
        <v>1.147260274</v>
      </c>
      <c r="N20" s="24">
        <v>9340</v>
      </c>
      <c r="O20" s="24">
        <v>335</v>
      </c>
      <c r="P20" s="21">
        <f>N20/O20</f>
        <v>27.880597009999999</v>
      </c>
      <c r="Q20" s="24">
        <v>9340</v>
      </c>
      <c r="R20" s="24">
        <v>292</v>
      </c>
      <c r="S20" s="21">
        <f>Q20/R20</f>
        <v>31.98630137</v>
      </c>
    </row>
    <row r="21" spans="1:19" ht="12.75">
      <c r="A21" s="22" t="s">
        <v>28</v>
      </c>
      <c r="B21" s="10"/>
      <c r="C21" s="23">
        <v>8.4285714285714288</v>
      </c>
      <c r="D21" s="23">
        <v>1.3111111111111111</v>
      </c>
      <c r="E21" s="23">
        <v>19.213559322033898</v>
      </c>
      <c r="F21" s="23">
        <v>25.191111111111113</v>
      </c>
      <c r="H21" s="24">
        <v>295</v>
      </c>
      <c r="I21" s="24">
        <v>35</v>
      </c>
      <c r="J21" s="21">
        <f>H21/I21</f>
        <v>8.4285714289999998</v>
      </c>
      <c r="K21" s="24">
        <v>295</v>
      </c>
      <c r="L21" s="24">
        <v>225</v>
      </c>
      <c r="M21" s="21">
        <f>K21/L21</f>
        <v>1.311111111</v>
      </c>
      <c r="N21" s="24">
        <v>5668</v>
      </c>
      <c r="O21" s="24">
        <v>295</v>
      </c>
      <c r="P21" s="21">
        <f>N21/O21</f>
        <v>19.213559320000002</v>
      </c>
      <c r="Q21" s="24">
        <v>5668</v>
      </c>
      <c r="R21" s="24">
        <v>225</v>
      </c>
      <c r="S21" s="21">
        <f>Q21/R21</f>
        <v>25.191111110000001</v>
      </c>
    </row>
    <row r="22" spans="1:19" ht="12.75">
      <c r="A22" s="22" t="s">
        <v>29</v>
      </c>
      <c r="B22" s="10"/>
      <c r="C22" s="23">
        <v>8.8305084745762716</v>
      </c>
      <c r="D22" s="23">
        <v>1.2464114832535884</v>
      </c>
      <c r="E22" s="23">
        <v>22.554702495201536</v>
      </c>
      <c r="F22" s="23">
        <v>28.112440191387559</v>
      </c>
      <c r="H22" s="24">
        <v>521</v>
      </c>
      <c r="I22" s="24">
        <v>59</v>
      </c>
      <c r="J22" s="21">
        <f>H22/I22</f>
        <v>8.8305084750000002</v>
      </c>
      <c r="K22" s="24">
        <v>521</v>
      </c>
      <c r="L22" s="24">
        <v>418</v>
      </c>
      <c r="M22" s="21">
        <f>K22/L22</f>
        <v>1.2464114829999999</v>
      </c>
      <c r="N22" s="24">
        <v>11751</v>
      </c>
      <c r="O22" s="24">
        <v>521</v>
      </c>
      <c r="P22" s="21">
        <f>N22/O22</f>
        <v>22.554702500000001</v>
      </c>
      <c r="Q22" s="24">
        <v>11751</v>
      </c>
      <c r="R22" s="24">
        <v>418</v>
      </c>
      <c r="S22" s="21">
        <f>Q22/R22</f>
        <v>28.112440190000001</v>
      </c>
    </row>
    <row r="23" spans="1:19" ht="12.75">
      <c r="A23" s="22" t="s">
        <v>30</v>
      </c>
      <c r="B23" s="10"/>
      <c r="C23" s="23">
        <v>9.9827586206896548</v>
      </c>
      <c r="D23" s="23">
        <v>1.4019370460048426</v>
      </c>
      <c r="E23" s="23">
        <v>19.4559585492228</v>
      </c>
      <c r="F23" s="23">
        <v>27.276029055690074</v>
      </c>
      <c r="H23" s="24">
        <v>579</v>
      </c>
      <c r="I23" s="24">
        <v>58</v>
      </c>
      <c r="J23" s="21">
        <f>H23/I23</f>
        <v>9.9827586210000003</v>
      </c>
      <c r="K23" s="24">
        <v>579</v>
      </c>
      <c r="L23" s="24">
        <v>413</v>
      </c>
      <c r="M23" s="21">
        <f>K23/L23</f>
        <v>1.401937046</v>
      </c>
      <c r="N23" s="24">
        <v>11265</v>
      </c>
      <c r="O23" s="24">
        <v>579</v>
      </c>
      <c r="P23" s="21">
        <f>N23/O23</f>
        <v>19.455958549999998</v>
      </c>
      <c r="Q23" s="24">
        <v>11265</v>
      </c>
      <c r="R23" s="24">
        <v>413</v>
      </c>
      <c r="S23" s="21">
        <f>Q23/R23</f>
        <v>27.276029059999999</v>
      </c>
    </row>
    <row r="24" spans="1:19" ht="12.75">
      <c r="A24" s="22" t="s">
        <v>31</v>
      </c>
      <c r="B24" s="10"/>
      <c r="C24" s="23">
        <v>7.166666666666667</v>
      </c>
      <c r="D24" s="23">
        <v>1.20</v>
      </c>
      <c r="E24" s="23">
        <v>29.503875968992247</v>
      </c>
      <c r="F24" s="23">
        <v>35.404651162790699</v>
      </c>
      <c r="H24" s="24">
        <v>258</v>
      </c>
      <c r="I24" s="24">
        <v>36</v>
      </c>
      <c r="J24" s="21">
        <f>H24/I24</f>
        <v>7.1666666670000003</v>
      </c>
      <c r="K24" s="24">
        <v>258</v>
      </c>
      <c r="L24" s="24">
        <v>215</v>
      </c>
      <c r="M24" s="21">
        <f>K24/L24</f>
        <v>1.20</v>
      </c>
      <c r="N24" s="24">
        <v>7612</v>
      </c>
      <c r="O24" s="24">
        <v>258</v>
      </c>
      <c r="P24" s="21">
        <f>N24/O24</f>
        <v>29.503875969999999</v>
      </c>
      <c r="Q24" s="24">
        <v>7612</v>
      </c>
      <c r="R24" s="24">
        <v>215</v>
      </c>
      <c r="S24" s="21">
        <f>Q24/R24</f>
        <v>35.40465116</v>
      </c>
    </row>
    <row r="25" spans="1:19" ht="12.75">
      <c r="A25" s="22" t="s">
        <v>32</v>
      </c>
      <c r="B25" s="10"/>
      <c r="C25" s="23">
        <v>8.3023255813953494</v>
      </c>
      <c r="D25" s="23">
        <v>1.3222222222222222</v>
      </c>
      <c r="E25" s="23">
        <v>24.148459383753501</v>
      </c>
      <c r="F25" s="23">
        <v>31.92962962962963</v>
      </c>
      <c r="H25" s="24">
        <v>357</v>
      </c>
      <c r="I25" s="24">
        <v>43</v>
      </c>
      <c r="J25" s="21">
        <f>H25/I25</f>
        <v>8.3023255809999998</v>
      </c>
      <c r="K25" s="24">
        <v>357</v>
      </c>
      <c r="L25" s="24">
        <v>270</v>
      </c>
      <c r="M25" s="21">
        <f>K25/L25</f>
        <v>1.3222222219999999</v>
      </c>
      <c r="N25" s="24">
        <v>8621</v>
      </c>
      <c r="O25" s="24">
        <v>357</v>
      </c>
      <c r="P25" s="21">
        <f>N25/O25</f>
        <v>24.148459379999998</v>
      </c>
      <c r="Q25" s="24">
        <v>8621</v>
      </c>
      <c r="R25" s="24">
        <v>270</v>
      </c>
      <c r="S25" s="21">
        <f>Q25/R25</f>
        <v>31.929629630000001</v>
      </c>
    </row>
    <row r="26" spans="1:19" ht="12.75">
      <c r="A26" s="22" t="s">
        <v>33</v>
      </c>
      <c r="B26" s="10"/>
      <c r="C26" s="23">
        <v>9.862068965517242</v>
      </c>
      <c r="D26" s="23">
        <v>1.3928571428571428</v>
      </c>
      <c r="E26" s="23">
        <v>17.01048951048951</v>
      </c>
      <c r="F26" s="23">
        <v>23.693181818181817</v>
      </c>
      <c r="H26" s="24">
        <v>858</v>
      </c>
      <c r="I26" s="24">
        <v>87</v>
      </c>
      <c r="J26" s="21">
        <f>H26/I26</f>
        <v>9.8620689660000007</v>
      </c>
      <c r="K26" s="24">
        <v>858</v>
      </c>
      <c r="L26" s="24">
        <v>616</v>
      </c>
      <c r="M26" s="21">
        <f>K26/L26</f>
        <v>1.3928571430000001</v>
      </c>
      <c r="N26" s="24">
        <v>14595</v>
      </c>
      <c r="O26" s="24">
        <v>858</v>
      </c>
      <c r="P26" s="21">
        <f>N26/O26</f>
        <v>17.010489509999999</v>
      </c>
      <c r="Q26" s="24">
        <v>14595</v>
      </c>
      <c r="R26" s="24">
        <v>616</v>
      </c>
      <c r="S26" s="21">
        <f>Q26/R26</f>
        <v>23.69318182</v>
      </c>
    </row>
    <row r="27" spans="1:19" ht="12.75">
      <c r="A27" s="25">
        <v>2024</v>
      </c>
      <c r="B27" s="10"/>
      <c r="C27" s="23">
        <v>8.6338983050847453</v>
      </c>
      <c r="D27" s="23">
        <v>1.3335078534031413</v>
      </c>
      <c r="E27" s="23">
        <v>19.241198795969115</v>
      </c>
      <c r="F27" s="23">
        <v>25.65828970331588</v>
      </c>
      <c r="H27" s="24">
        <v>7641</v>
      </c>
      <c r="I27" s="24">
        <v>885</v>
      </c>
      <c r="J27" s="21">
        <f>H27/I27</f>
        <v>8.6338983050000007</v>
      </c>
      <c r="K27" s="24">
        <v>7641</v>
      </c>
      <c r="L27" s="24">
        <v>5730</v>
      </c>
      <c r="M27" s="21">
        <f>K27/L27</f>
        <v>1.333507853</v>
      </c>
      <c r="N27" s="24">
        <v>147022</v>
      </c>
      <c r="O27" s="24">
        <v>7641</v>
      </c>
      <c r="P27" s="21">
        <f>N27/O27</f>
        <v>19.241198799999999</v>
      </c>
      <c r="Q27" s="24">
        <v>147022</v>
      </c>
      <c r="R27" s="24">
        <v>5730</v>
      </c>
      <c r="S27" s="21">
        <f>Q27/R27</f>
        <v>25.658289700000001</v>
      </c>
    </row>
    <row r="28" spans="1:19" ht="12.75">
      <c r="A28" s="25">
        <f>A27-1</f>
        <v>2023</v>
      </c>
      <c r="B28" s="10"/>
      <c r="C28" s="23">
        <v>8</v>
      </c>
      <c r="D28" s="23">
        <v>1.2665303340149965</v>
      </c>
      <c r="E28" s="23">
        <v>19.828040904198062</v>
      </c>
      <c r="F28" s="23">
        <v>25.112815269256988</v>
      </c>
      <c r="J28" s="5"/>
      <c r="M28" s="5"/>
      <c r="P28" s="5"/>
      <c r="S28" s="5"/>
    </row>
    <row r="29" spans="1:19" ht="12.75">
      <c r="A29" s="25">
        <f>A28-1</f>
        <v>2022</v>
      </c>
      <c r="B29" s="10"/>
      <c r="C29" s="26">
        <v>7.850613154960981</v>
      </c>
      <c r="D29" s="26">
        <v>1</v>
      </c>
      <c r="E29" s="26">
        <v>20.894064186310707</v>
      </c>
      <c r="F29" s="26">
        <v>25</v>
      </c>
      <c r="J29" s="5"/>
      <c r="M29" s="5"/>
      <c r="P29" s="5"/>
      <c r="S29" s="5"/>
    </row>
    <row r="30" spans="1:19" ht="12.75">
      <c r="A30" s="25">
        <f>A29-1</f>
        <v>2021</v>
      </c>
      <c r="B30" s="10"/>
      <c r="C30" s="26">
        <v>8</v>
      </c>
      <c r="D30" s="26">
        <v>1</v>
      </c>
      <c r="E30" s="26">
        <v>20</v>
      </c>
      <c r="F30" s="26">
        <v>25</v>
      </c>
      <c r="J30" s="5"/>
      <c r="M30" s="5"/>
      <c r="P30" s="5"/>
      <c r="S30" s="5"/>
    </row>
    <row r="31" spans="1:19" ht="12.75">
      <c r="A31" s="25">
        <f>A30-1</f>
        <v>2020</v>
      </c>
      <c r="B31" s="10"/>
      <c r="C31" s="27"/>
      <c r="D31" s="27"/>
      <c r="E31" s="27"/>
      <c r="F31" s="27"/>
      <c r="J31" s="5"/>
      <c r="M31" s="5"/>
      <c r="P31" s="5"/>
      <c r="S31" s="5"/>
    </row>
    <row r="32" spans="1:19" ht="12.75">
      <c r="A32" s="28" t="s">
        <v>34</v>
      </c>
      <c r="B32" s="29"/>
      <c r="C32" s="29"/>
      <c r="D32" s="29"/>
      <c r="E32" s="29"/>
      <c r="F32" s="29"/>
      <c r="J32" s="5"/>
      <c r="M32" s="5"/>
      <c r="P32" s="5"/>
      <c r="S32" s="5"/>
    </row>
    <row r="33" spans="10:19" ht="12.75">
      <c r="J33" s="5"/>
      <c r="M33" s="5"/>
      <c r="P33" s="5"/>
      <c r="S33" s="5"/>
    </row>
    <row r="34" spans="10:19" ht="12.75">
      <c r="J34" s="5"/>
      <c r="M34" s="5"/>
      <c r="P34" s="5"/>
      <c r="S34" s="5"/>
    </row>
    <row r="35" spans="10:19" ht="12.75">
      <c r="J35" s="5"/>
      <c r="M35" s="5"/>
      <c r="P35" s="5"/>
      <c r="S35" s="5"/>
    </row>
    <row r="36" spans="10:19" ht="12.75">
      <c r="J36" s="5"/>
      <c r="M36" s="5"/>
      <c r="P36" s="5"/>
      <c r="S36" s="5"/>
    </row>
    <row r="37" spans="10:19" ht="12.75">
      <c r="J37" s="5"/>
      <c r="M37" s="5"/>
      <c r="P37" s="5"/>
      <c r="S37" s="5"/>
    </row>
    <row r="38" spans="10:19" ht="12.75">
      <c r="J38" s="5"/>
      <c r="M38" s="5"/>
      <c r="P38" s="5"/>
      <c r="S38" s="5"/>
    </row>
    <row r="39" spans="10:19" ht="12.75">
      <c r="J39" s="5"/>
      <c r="M39" s="5"/>
      <c r="P39" s="5"/>
      <c r="S39" s="5"/>
    </row>
    <row r="40" spans="10:19" ht="12.75">
      <c r="J40" s="5"/>
      <c r="M40" s="5"/>
      <c r="P40" s="5"/>
      <c r="S40" s="5"/>
    </row>
    <row r="41" spans="10:19" ht="12.75">
      <c r="J41" s="5"/>
      <c r="M41" s="5"/>
      <c r="P41" s="5"/>
      <c r="S41" s="5"/>
    </row>
    <row r="42" spans="10:19" ht="12.75">
      <c r="J42" s="5"/>
      <c r="M42" s="5"/>
      <c r="P42" s="5"/>
      <c r="S42" s="5"/>
    </row>
    <row r="43" spans="10:19" ht="12.75">
      <c r="J43" s="5"/>
      <c r="M43" s="5"/>
      <c r="P43" s="5"/>
      <c r="S43" s="5"/>
    </row>
    <row r="44" spans="10:19" ht="12.75">
      <c r="J44" s="5"/>
      <c r="M44" s="5"/>
      <c r="P44" s="5"/>
      <c r="S44" s="5"/>
    </row>
    <row r="45" spans="10:19" ht="12.75">
      <c r="J45" s="5"/>
      <c r="M45" s="5"/>
      <c r="P45" s="5"/>
      <c r="S45" s="5"/>
    </row>
    <row r="46" spans="10:19" ht="12.75">
      <c r="J46" s="5"/>
      <c r="M46" s="5"/>
      <c r="P46" s="5"/>
      <c r="S46" s="5"/>
    </row>
    <row r="47" spans="10:19" ht="12.75">
      <c r="J47" s="5"/>
      <c r="M47" s="5"/>
      <c r="P47" s="5"/>
      <c r="S47" s="5"/>
    </row>
    <row r="48" spans="10:19" ht="12.75">
      <c r="J48" s="5"/>
      <c r="M48" s="5"/>
      <c r="P48" s="5"/>
      <c r="S48" s="5"/>
    </row>
    <row r="49" spans="10:19" ht="12.75">
      <c r="J49" s="5"/>
      <c r="M49" s="5"/>
      <c r="P49" s="5"/>
      <c r="S49" s="5"/>
    </row>
    <row r="50" spans="10:19" ht="12.75">
      <c r="J50" s="5"/>
      <c r="M50" s="5"/>
      <c r="P50" s="5"/>
      <c r="S50" s="5"/>
    </row>
    <row r="51" spans="10:19" ht="12.75">
      <c r="J51" s="5"/>
      <c r="M51" s="5"/>
      <c r="P51" s="5"/>
      <c r="S51" s="5"/>
    </row>
    <row r="52" spans="10:19" ht="12.75">
      <c r="J52" s="5"/>
      <c r="M52" s="5"/>
      <c r="P52" s="5"/>
      <c r="S52" s="5"/>
    </row>
    <row r="53" spans="10:19" ht="12.75">
      <c r="J53" s="5"/>
      <c r="M53" s="5"/>
      <c r="P53" s="5"/>
      <c r="S53" s="5"/>
    </row>
    <row r="54" spans="10:19" ht="12.75">
      <c r="J54" s="5"/>
      <c r="M54" s="5"/>
      <c r="P54" s="5"/>
      <c r="S54" s="5"/>
    </row>
    <row r="55" spans="10:19" ht="12.75">
      <c r="J55" s="5"/>
      <c r="M55" s="5"/>
      <c r="P55" s="5"/>
      <c r="S55" s="5"/>
    </row>
    <row r="56" spans="10:19" ht="12.75">
      <c r="J56" s="5"/>
      <c r="M56" s="5"/>
      <c r="P56" s="5"/>
      <c r="S56" s="5"/>
    </row>
    <row r="57" spans="10:19" ht="12.75">
      <c r="J57" s="5"/>
      <c r="M57" s="5"/>
      <c r="P57" s="5"/>
      <c r="S57" s="5"/>
    </row>
    <row r="58" spans="10:19" ht="12.75">
      <c r="J58" s="5"/>
      <c r="M58" s="5"/>
      <c r="P58" s="5"/>
      <c r="S58" s="5"/>
    </row>
    <row r="59" spans="10:19" ht="12.75">
      <c r="J59" s="5"/>
      <c r="M59" s="5"/>
      <c r="P59" s="5"/>
      <c r="S59" s="5"/>
    </row>
    <row r="60" spans="10:19" ht="12.75">
      <c r="J60" s="5"/>
      <c r="M60" s="5"/>
      <c r="P60" s="5"/>
      <c r="S60" s="5"/>
    </row>
    <row r="61" spans="10:19" ht="12.75">
      <c r="J61" s="5"/>
      <c r="M61" s="5"/>
      <c r="P61" s="5"/>
      <c r="S61" s="5"/>
    </row>
    <row r="62" spans="10:19" ht="12.75">
      <c r="J62" s="5"/>
      <c r="M62" s="5"/>
      <c r="P62" s="5"/>
      <c r="S62" s="5"/>
    </row>
    <row r="63" spans="10:19" ht="12.75">
      <c r="J63" s="5"/>
      <c r="M63" s="5"/>
      <c r="P63" s="5"/>
      <c r="S63" s="5"/>
    </row>
    <row r="64" spans="10:19" ht="12.75">
      <c r="J64" s="5"/>
      <c r="M64" s="5"/>
      <c r="P64" s="5"/>
      <c r="S64" s="5"/>
    </row>
    <row r="65" spans="10:19" ht="12.75">
      <c r="J65" s="5"/>
      <c r="M65" s="5"/>
      <c r="P65" s="5"/>
      <c r="S65" s="5"/>
    </row>
    <row r="66" spans="10:19" ht="12.75">
      <c r="J66" s="5"/>
      <c r="M66" s="5"/>
      <c r="P66" s="5"/>
      <c r="S66" s="5"/>
    </row>
    <row r="67" spans="10:19" ht="12.75">
      <c r="J67" s="5"/>
      <c r="M67" s="5"/>
      <c r="P67" s="5"/>
      <c r="S67" s="5"/>
    </row>
    <row r="68" spans="10:19" ht="12.75">
      <c r="J68" s="5"/>
      <c r="M68" s="5"/>
      <c r="P68" s="5"/>
      <c r="S68" s="5"/>
    </row>
    <row r="69" spans="10:19" ht="12.75">
      <c r="J69" s="5"/>
      <c r="M69" s="5"/>
      <c r="P69" s="5"/>
      <c r="S69" s="5"/>
    </row>
    <row r="70" spans="10:19" ht="12.75">
      <c r="J70" s="5"/>
      <c r="M70" s="5"/>
      <c r="P70" s="5"/>
      <c r="S70" s="5"/>
    </row>
    <row r="71" spans="10:19" ht="12.75">
      <c r="J71" s="5"/>
      <c r="M71" s="5"/>
      <c r="P71" s="5"/>
      <c r="S71" s="5"/>
    </row>
    <row r="72" spans="10:19" ht="12.75">
      <c r="J72" s="5"/>
      <c r="M72" s="5"/>
      <c r="P72" s="5"/>
      <c r="S72" s="5"/>
    </row>
    <row r="73" spans="10:19" ht="12.75">
      <c r="J73" s="5"/>
      <c r="M73" s="5"/>
      <c r="P73" s="5"/>
      <c r="S73" s="5"/>
    </row>
    <row r="74" spans="10:19" ht="12.75">
      <c r="J74" s="5"/>
      <c r="M74" s="5"/>
      <c r="P74" s="5"/>
      <c r="S74" s="5"/>
    </row>
    <row r="75" spans="10:19" ht="12.75">
      <c r="J75" s="5"/>
      <c r="M75" s="5"/>
      <c r="P75" s="5"/>
      <c r="S75" s="5"/>
    </row>
    <row r="76" spans="10:19" ht="12.75">
      <c r="J76" s="5"/>
      <c r="M76" s="5"/>
      <c r="P76" s="5"/>
      <c r="S76" s="5"/>
    </row>
    <row r="77" spans="10:19" ht="12.75">
      <c r="J77" s="5"/>
      <c r="M77" s="5"/>
      <c r="P77" s="5"/>
      <c r="S77" s="5"/>
    </row>
    <row r="78" spans="10:19" ht="12.75">
      <c r="J78" s="5"/>
      <c r="M78" s="5"/>
      <c r="P78" s="5"/>
      <c r="S78" s="5"/>
    </row>
    <row r="79" spans="10:19" ht="12.75">
      <c r="J79" s="5"/>
      <c r="M79" s="5"/>
      <c r="P79" s="5"/>
      <c r="S79" s="5"/>
    </row>
    <row r="80" spans="10:19" ht="12.75">
      <c r="J80" s="5"/>
      <c r="M80" s="5"/>
      <c r="P80" s="5"/>
      <c r="S80" s="5"/>
    </row>
    <row r="81" spans="10:19" ht="12.75">
      <c r="J81" s="5"/>
      <c r="M81" s="5"/>
      <c r="P81" s="5"/>
      <c r="S81" s="5"/>
    </row>
    <row r="82" spans="10:19" ht="12.75">
      <c r="J82" s="5"/>
      <c r="M82" s="5"/>
      <c r="P82" s="5"/>
      <c r="S82" s="5"/>
    </row>
    <row r="83" spans="10:19" ht="12.75">
      <c r="J83" s="5"/>
      <c r="M83" s="5"/>
      <c r="P83" s="5"/>
      <c r="S83" s="5"/>
    </row>
    <row r="84" spans="10:19" ht="12.75">
      <c r="J84" s="5"/>
      <c r="M84" s="5"/>
      <c r="P84" s="5"/>
      <c r="S84" s="5"/>
    </row>
    <row r="85" spans="10:19" ht="12.75">
      <c r="J85" s="5"/>
      <c r="M85" s="5"/>
      <c r="P85" s="5"/>
      <c r="S85" s="5"/>
    </row>
    <row r="86" spans="10:19" ht="12.75">
      <c r="J86" s="5"/>
      <c r="M86" s="5"/>
      <c r="P86" s="5"/>
      <c r="S86" s="5"/>
    </row>
    <row r="87" spans="10:19" ht="12.75">
      <c r="J87" s="5"/>
      <c r="M87" s="5"/>
      <c r="P87" s="5"/>
      <c r="S87" s="5"/>
    </row>
    <row r="88" spans="10:19" ht="12.75">
      <c r="J88" s="5"/>
      <c r="M88" s="5"/>
      <c r="P88" s="5"/>
      <c r="S88" s="5"/>
    </row>
    <row r="89" spans="10:19" ht="12.75">
      <c r="J89" s="5"/>
      <c r="M89" s="5"/>
      <c r="P89" s="5"/>
      <c r="S89" s="5"/>
    </row>
    <row r="90" spans="10:19" ht="12.75">
      <c r="J90" s="5"/>
      <c r="M90" s="5"/>
      <c r="P90" s="5"/>
      <c r="S90" s="5"/>
    </row>
    <row r="91" spans="10:19" ht="12.75">
      <c r="J91" s="5"/>
      <c r="M91" s="5"/>
      <c r="P91" s="5"/>
      <c r="S91" s="5"/>
    </row>
    <row r="92" spans="10:19" ht="12.75">
      <c r="J92" s="5"/>
      <c r="M92" s="5"/>
      <c r="P92" s="5"/>
      <c r="S92" s="5"/>
    </row>
    <row r="93" spans="10:19" ht="12.75">
      <c r="J93" s="5"/>
      <c r="M93" s="5"/>
      <c r="P93" s="5"/>
      <c r="S93" s="5"/>
    </row>
    <row r="94" spans="10:19" ht="12.75">
      <c r="J94" s="5"/>
      <c r="M94" s="5"/>
      <c r="P94" s="5"/>
      <c r="S94" s="5"/>
    </row>
    <row r="95" spans="10:19" ht="12.75">
      <c r="J95" s="5"/>
      <c r="M95" s="5"/>
      <c r="P95" s="5"/>
      <c r="S95" s="5"/>
    </row>
    <row r="96" spans="10:19" ht="12.75">
      <c r="J96" s="5"/>
      <c r="M96" s="5"/>
      <c r="P96" s="5"/>
      <c r="S96" s="5"/>
    </row>
    <row r="97" spans="10:19" ht="12.75">
      <c r="J97" s="5"/>
      <c r="M97" s="5"/>
      <c r="P97" s="5"/>
      <c r="S97" s="5"/>
    </row>
    <row r="98" spans="10:19" ht="12.75">
      <c r="J98" s="5"/>
      <c r="M98" s="5"/>
      <c r="P98" s="5"/>
      <c r="S98" s="5"/>
    </row>
    <row r="99" spans="10:19" ht="12.75">
      <c r="J99" s="5"/>
      <c r="M99" s="5"/>
      <c r="P99" s="5"/>
      <c r="S99" s="5"/>
    </row>
    <row r="100" spans="10:19" ht="12.75">
      <c r="J100" s="5"/>
      <c r="M100" s="5"/>
      <c r="P100" s="5"/>
      <c r="S100" s="5"/>
    </row>
    <row r="101" spans="10:19" ht="12.75">
      <c r="J101" s="5"/>
      <c r="M101" s="5"/>
      <c r="P101" s="5"/>
      <c r="S101" s="5"/>
    </row>
    <row r="102" spans="10:19" ht="12.75">
      <c r="J102" s="5"/>
      <c r="M102" s="5"/>
      <c r="P102" s="5"/>
      <c r="S102" s="5"/>
    </row>
    <row r="103" spans="10:19" ht="12.75">
      <c r="J103" s="5"/>
      <c r="M103" s="5"/>
      <c r="P103" s="5"/>
      <c r="S103" s="5"/>
    </row>
    <row r="104" spans="10:19" ht="12.75">
      <c r="J104" s="5"/>
      <c r="M104" s="5"/>
      <c r="P104" s="5"/>
      <c r="S104" s="5"/>
    </row>
    <row r="105" spans="10:19" ht="12.75">
      <c r="J105" s="5"/>
      <c r="M105" s="5"/>
      <c r="P105" s="5"/>
      <c r="S105" s="5"/>
    </row>
    <row r="106" spans="10:19" ht="12.75">
      <c r="J106" s="5"/>
      <c r="M106" s="5"/>
      <c r="P106" s="5"/>
      <c r="S106" s="5"/>
    </row>
    <row r="107" spans="10:19" ht="12.75">
      <c r="J107" s="5"/>
      <c r="M107" s="5"/>
      <c r="P107" s="5"/>
      <c r="S107" s="5"/>
    </row>
    <row r="108" spans="10:19" ht="12.75">
      <c r="J108" s="5"/>
      <c r="M108" s="5"/>
      <c r="P108" s="5"/>
      <c r="S108" s="5"/>
    </row>
    <row r="109" spans="10:19" ht="12.75">
      <c r="J109" s="5"/>
      <c r="M109" s="5"/>
      <c r="P109" s="5"/>
      <c r="S109" s="5"/>
    </row>
    <row r="110" spans="10:19" ht="12.75">
      <c r="J110" s="5"/>
      <c r="M110" s="5"/>
      <c r="P110" s="5"/>
      <c r="S110" s="5"/>
    </row>
    <row r="111" spans="10:19" ht="12.75">
      <c r="J111" s="5"/>
      <c r="M111" s="5"/>
      <c r="P111" s="5"/>
      <c r="S111" s="5"/>
    </row>
    <row r="112" spans="10:19" ht="12.75">
      <c r="J112" s="5"/>
      <c r="M112" s="5"/>
      <c r="P112" s="5"/>
      <c r="S112" s="5"/>
    </row>
    <row r="113" spans="10:19" ht="12.75">
      <c r="J113" s="5"/>
      <c r="M113" s="5"/>
      <c r="P113" s="5"/>
      <c r="S113" s="5"/>
    </row>
    <row r="114" spans="10:19" ht="12.75">
      <c r="J114" s="5"/>
      <c r="M114" s="5"/>
      <c r="P114" s="5"/>
      <c r="S114" s="5"/>
    </row>
    <row r="115" spans="10:19" ht="12.75">
      <c r="J115" s="5"/>
      <c r="M115" s="5"/>
      <c r="P115" s="5"/>
      <c r="S115" s="5"/>
    </row>
    <row r="116" spans="10:19" ht="12.75">
      <c r="J116" s="5"/>
      <c r="M116" s="5"/>
      <c r="P116" s="5"/>
      <c r="S116" s="5"/>
    </row>
    <row r="117" spans="10:19" ht="12.75">
      <c r="J117" s="5"/>
      <c r="M117" s="5"/>
      <c r="P117" s="5"/>
      <c r="S117" s="5"/>
    </row>
    <row r="118" spans="10:19" ht="12.75">
      <c r="J118" s="5"/>
      <c r="M118" s="5"/>
      <c r="P118" s="5"/>
      <c r="S118" s="5"/>
    </row>
    <row r="119" spans="10:19" ht="12.75">
      <c r="J119" s="5"/>
      <c r="M119" s="5"/>
      <c r="P119" s="5"/>
      <c r="S119" s="5"/>
    </row>
    <row r="120" spans="10:19" ht="12.75">
      <c r="J120" s="5"/>
      <c r="M120" s="5"/>
      <c r="P120" s="5"/>
      <c r="S120" s="5"/>
    </row>
    <row r="121" spans="10:19" ht="12.75">
      <c r="J121" s="5"/>
      <c r="M121" s="5"/>
      <c r="P121" s="5"/>
      <c r="S121" s="5"/>
    </row>
    <row r="122" spans="10:19" ht="12.75">
      <c r="J122" s="5"/>
      <c r="M122" s="5"/>
      <c r="P122" s="5"/>
      <c r="S122" s="5"/>
    </row>
    <row r="123" spans="10:19" ht="12.75">
      <c r="J123" s="5"/>
      <c r="M123" s="5"/>
      <c r="P123" s="5"/>
      <c r="S123" s="5"/>
    </row>
    <row r="124" spans="10:19" ht="12.75">
      <c r="J124" s="5"/>
      <c r="M124" s="5"/>
      <c r="P124" s="5"/>
      <c r="S124" s="5"/>
    </row>
    <row r="125" spans="10:19" ht="12.75">
      <c r="J125" s="5"/>
      <c r="M125" s="5"/>
      <c r="P125" s="5"/>
      <c r="S125" s="5"/>
    </row>
    <row r="126" spans="10:19" ht="12.75">
      <c r="J126" s="5"/>
      <c r="M126" s="5"/>
      <c r="P126" s="5"/>
      <c r="S126" s="5"/>
    </row>
    <row r="127" spans="10:19" ht="12.75">
      <c r="J127" s="5"/>
      <c r="M127" s="5"/>
      <c r="P127" s="5"/>
      <c r="S127" s="5"/>
    </row>
    <row r="128" spans="10:19" ht="12.75">
      <c r="J128" s="5"/>
      <c r="M128" s="5"/>
      <c r="P128" s="5"/>
      <c r="S128" s="5"/>
    </row>
    <row r="129" spans="10:19" ht="12.75">
      <c r="J129" s="5"/>
      <c r="M129" s="5"/>
      <c r="P129" s="5"/>
      <c r="S129" s="5"/>
    </row>
    <row r="130" spans="10:19" ht="12.75">
      <c r="J130" s="5"/>
      <c r="M130" s="5"/>
      <c r="P130" s="5"/>
      <c r="S130" s="5"/>
    </row>
    <row r="131" spans="10:19" ht="12.75">
      <c r="J131" s="5"/>
      <c r="M131" s="5"/>
      <c r="P131" s="5"/>
      <c r="S131" s="5"/>
    </row>
    <row r="132" spans="10:19" ht="12.75">
      <c r="J132" s="5"/>
      <c r="M132" s="5"/>
      <c r="P132" s="5"/>
      <c r="S132" s="5"/>
    </row>
    <row r="133" spans="10:19" ht="12.75">
      <c r="J133" s="5"/>
      <c r="M133" s="5"/>
      <c r="P133" s="5"/>
      <c r="S133" s="5"/>
    </row>
    <row r="134" spans="10:19" ht="12.75">
      <c r="J134" s="5"/>
      <c r="M134" s="5"/>
      <c r="P134" s="5"/>
      <c r="S134" s="5"/>
    </row>
    <row r="135" spans="10:19" ht="12.75">
      <c r="J135" s="5"/>
      <c r="M135" s="5"/>
      <c r="P135" s="5"/>
      <c r="S135" s="5"/>
    </row>
    <row r="136" spans="10:19" ht="12.75">
      <c r="J136" s="5"/>
      <c r="M136" s="5"/>
      <c r="P136" s="5"/>
      <c r="S136" s="5"/>
    </row>
    <row r="137" spans="10:19" ht="12.75">
      <c r="J137" s="5"/>
      <c r="M137" s="5"/>
      <c r="P137" s="5"/>
      <c r="S137" s="5"/>
    </row>
    <row r="138" spans="10:19" ht="12.75">
      <c r="J138" s="5"/>
      <c r="M138" s="5"/>
      <c r="P138" s="5"/>
      <c r="S138" s="5"/>
    </row>
    <row r="139" spans="10:19" ht="12.75">
      <c r="J139" s="5"/>
      <c r="M139" s="5"/>
      <c r="P139" s="5"/>
      <c r="S139" s="5"/>
    </row>
    <row r="140" spans="10:19" ht="12.75">
      <c r="J140" s="5"/>
      <c r="M140" s="5"/>
      <c r="P140" s="5"/>
      <c r="S140" s="5"/>
    </row>
    <row r="141" spans="10:19" ht="12.75">
      <c r="J141" s="5"/>
      <c r="M141" s="5"/>
      <c r="P141" s="5"/>
      <c r="S141" s="5"/>
    </row>
    <row r="142" spans="10:19" ht="12.75">
      <c r="J142" s="5"/>
      <c r="M142" s="5"/>
      <c r="P142" s="5"/>
      <c r="S142" s="5"/>
    </row>
    <row r="143" spans="10:19" ht="12.75">
      <c r="J143" s="5"/>
      <c r="M143" s="5"/>
      <c r="P143" s="5"/>
      <c r="S143" s="5"/>
    </row>
    <row r="144" spans="10:19" ht="12.75">
      <c r="J144" s="5"/>
      <c r="M144" s="5"/>
      <c r="P144" s="5"/>
      <c r="S144" s="5"/>
    </row>
    <row r="145" spans="10:19" ht="12.75">
      <c r="J145" s="5"/>
      <c r="M145" s="5"/>
      <c r="P145" s="5"/>
      <c r="S145" s="5"/>
    </row>
    <row r="146" spans="10:19" ht="12.75">
      <c r="J146" s="5"/>
      <c r="M146" s="5"/>
      <c r="P146" s="5"/>
      <c r="S146" s="5"/>
    </row>
    <row r="147" spans="10:19" ht="12.75">
      <c r="J147" s="5"/>
      <c r="M147" s="5"/>
      <c r="P147" s="5"/>
      <c r="S147" s="5"/>
    </row>
    <row r="148" spans="10:19" ht="12.75">
      <c r="J148" s="5"/>
      <c r="M148" s="5"/>
      <c r="P148" s="5"/>
      <c r="S148" s="5"/>
    </row>
    <row r="149" spans="10:19" ht="12.75">
      <c r="J149" s="5"/>
      <c r="M149" s="5"/>
      <c r="P149" s="5"/>
      <c r="S149" s="5"/>
    </row>
    <row r="150" spans="10:19" ht="12.75">
      <c r="J150" s="5"/>
      <c r="M150" s="5"/>
      <c r="P150" s="5"/>
      <c r="S150" s="5"/>
    </row>
    <row r="151" spans="10:19" ht="12.75">
      <c r="J151" s="5"/>
      <c r="M151" s="5"/>
      <c r="P151" s="5"/>
      <c r="S151" s="5"/>
    </row>
    <row r="152" spans="10:19" ht="12.75">
      <c r="J152" s="5"/>
      <c r="M152" s="5"/>
      <c r="P152" s="5"/>
      <c r="S152" s="5"/>
    </row>
    <row r="153" spans="10:19" ht="12.75">
      <c r="J153" s="5"/>
      <c r="M153" s="5"/>
      <c r="P153" s="5"/>
      <c r="S153" s="5"/>
    </row>
    <row r="154" spans="10:19" ht="12.75">
      <c r="J154" s="5"/>
      <c r="M154" s="5"/>
      <c r="P154" s="5"/>
      <c r="S154" s="5"/>
    </row>
    <row r="155" spans="10:19" ht="12.75">
      <c r="J155" s="5"/>
      <c r="M155" s="5"/>
      <c r="P155" s="5"/>
      <c r="S155" s="5"/>
    </row>
    <row r="156" spans="10:19" ht="12.75">
      <c r="J156" s="5"/>
      <c r="M156" s="5"/>
      <c r="P156" s="5"/>
      <c r="S156" s="5"/>
    </row>
    <row r="157" spans="10:19" ht="12.75">
      <c r="J157" s="5"/>
      <c r="M157" s="5"/>
      <c r="P157" s="5"/>
      <c r="S157" s="5"/>
    </row>
    <row r="158" spans="10:19" ht="12.75">
      <c r="J158" s="5"/>
      <c r="M158" s="5"/>
      <c r="P158" s="5"/>
      <c r="S158" s="5"/>
    </row>
    <row r="159" spans="10:19" ht="12.75">
      <c r="J159" s="5"/>
      <c r="M159" s="5"/>
      <c r="P159" s="5"/>
      <c r="S159" s="5"/>
    </row>
    <row r="160" spans="10:19" ht="12.75">
      <c r="J160" s="5"/>
      <c r="M160" s="5"/>
      <c r="P160" s="5"/>
      <c r="S160" s="5"/>
    </row>
    <row r="161" spans="10:19" ht="12.75">
      <c r="J161" s="5"/>
      <c r="M161" s="5"/>
      <c r="P161" s="5"/>
      <c r="S161" s="5"/>
    </row>
    <row r="162" spans="10:19" ht="12.75">
      <c r="J162" s="5"/>
      <c r="M162" s="5"/>
      <c r="P162" s="5"/>
      <c r="S162" s="5"/>
    </row>
    <row r="163" spans="10:19" ht="12.75">
      <c r="J163" s="5"/>
      <c r="M163" s="5"/>
      <c r="P163" s="5"/>
      <c r="S163" s="5"/>
    </row>
    <row r="164" spans="10:19" ht="12.75">
      <c r="J164" s="5"/>
      <c r="M164" s="5"/>
      <c r="P164" s="5"/>
      <c r="S164" s="5"/>
    </row>
    <row r="165" spans="10:19" ht="12.75">
      <c r="J165" s="5"/>
      <c r="M165" s="5"/>
      <c r="P165" s="5"/>
      <c r="S165" s="5"/>
    </row>
    <row r="166" spans="10:19" ht="12.75">
      <c r="J166" s="5"/>
      <c r="M166" s="5"/>
      <c r="P166" s="5"/>
      <c r="S166" s="5"/>
    </row>
    <row r="167" spans="10:19" ht="12.75">
      <c r="J167" s="5"/>
      <c r="M167" s="5"/>
      <c r="P167" s="5"/>
      <c r="S167" s="5"/>
    </row>
    <row r="168" spans="10:19" ht="12.75">
      <c r="J168" s="5"/>
      <c r="M168" s="5"/>
      <c r="P168" s="5"/>
      <c r="S168" s="5"/>
    </row>
    <row r="169" spans="10:19" ht="12.75">
      <c r="J169" s="5"/>
      <c r="M169" s="5"/>
      <c r="P169" s="5"/>
      <c r="S169" s="5"/>
    </row>
    <row r="170" spans="10:19" ht="12.75">
      <c r="J170" s="5"/>
      <c r="M170" s="5"/>
      <c r="P170" s="5"/>
      <c r="S170" s="5"/>
    </row>
    <row r="171" spans="10:19" ht="12.75">
      <c r="J171" s="5"/>
      <c r="M171" s="5"/>
      <c r="P171" s="5"/>
      <c r="S171" s="5"/>
    </row>
    <row r="172" spans="10:19" ht="12.75">
      <c r="J172" s="5"/>
      <c r="M172" s="5"/>
      <c r="P172" s="5"/>
      <c r="S172" s="5"/>
    </row>
    <row r="173" spans="10:19" ht="12.75">
      <c r="J173" s="5"/>
      <c r="M173" s="5"/>
      <c r="P173" s="5"/>
      <c r="S173" s="5"/>
    </row>
    <row r="174" spans="10:19" ht="12.75">
      <c r="J174" s="5"/>
      <c r="M174" s="5"/>
      <c r="P174" s="5"/>
      <c r="S174" s="5"/>
    </row>
    <row r="175" spans="10:19" ht="12.75">
      <c r="J175" s="5"/>
      <c r="M175" s="5"/>
      <c r="P175" s="5"/>
      <c r="S175" s="5"/>
    </row>
    <row r="176" spans="10:19" ht="12.75">
      <c r="J176" s="5"/>
      <c r="M176" s="5"/>
      <c r="P176" s="5"/>
      <c r="S176" s="5"/>
    </row>
    <row r="177" spans="10:19" ht="12.75">
      <c r="J177" s="5"/>
      <c r="M177" s="5"/>
      <c r="P177" s="5"/>
      <c r="S177" s="5"/>
    </row>
    <row r="178" spans="10:19" ht="12.75">
      <c r="J178" s="5"/>
      <c r="M178" s="5"/>
      <c r="P178" s="5"/>
      <c r="S178" s="5"/>
    </row>
    <row r="179" spans="10:19" ht="12.75">
      <c r="J179" s="5"/>
      <c r="M179" s="5"/>
      <c r="P179" s="5"/>
      <c r="S179" s="5"/>
    </row>
    <row r="180" spans="10:19" ht="12.75">
      <c r="J180" s="5"/>
      <c r="M180" s="5"/>
      <c r="P180" s="5"/>
      <c r="S180" s="5"/>
    </row>
    <row r="181" spans="10:19" ht="12.75">
      <c r="J181" s="5"/>
      <c r="M181" s="5"/>
      <c r="P181" s="5"/>
      <c r="S181" s="5"/>
    </row>
    <row r="182" spans="10:19" ht="12.75">
      <c r="J182" s="5"/>
      <c r="M182" s="5"/>
      <c r="P182" s="5"/>
      <c r="S182" s="5"/>
    </row>
    <row r="183" spans="10:19" ht="12.75">
      <c r="J183" s="5"/>
      <c r="M183" s="5"/>
      <c r="P183" s="5"/>
      <c r="S183" s="5"/>
    </row>
    <row r="184" spans="10:19" ht="12.75">
      <c r="J184" s="5"/>
      <c r="M184" s="5"/>
      <c r="P184" s="5"/>
      <c r="S184" s="5"/>
    </row>
    <row r="185" spans="10:19" ht="12.75">
      <c r="J185" s="5"/>
      <c r="M185" s="5"/>
      <c r="P185" s="5"/>
      <c r="S185" s="5"/>
    </row>
    <row r="186" spans="10:19" ht="12.75">
      <c r="J186" s="5"/>
      <c r="M186" s="5"/>
      <c r="P186" s="5"/>
      <c r="S186" s="5"/>
    </row>
    <row r="187" spans="10:19" ht="12.75">
      <c r="J187" s="5"/>
      <c r="M187" s="5"/>
      <c r="P187" s="5"/>
      <c r="S187" s="5"/>
    </row>
    <row r="188" spans="10:19" ht="12.75">
      <c r="J188" s="5"/>
      <c r="M188" s="5"/>
      <c r="P188" s="5"/>
      <c r="S188" s="5"/>
    </row>
    <row r="189" spans="10:19" ht="12.75">
      <c r="J189" s="5"/>
      <c r="M189" s="5"/>
      <c r="P189" s="5"/>
      <c r="S189" s="5"/>
    </row>
    <row r="190" spans="10:19" ht="12.75">
      <c r="J190" s="5"/>
      <c r="M190" s="5"/>
      <c r="P190" s="5"/>
      <c r="S190" s="5"/>
    </row>
    <row r="191" spans="10:19" ht="12.75">
      <c r="J191" s="5"/>
      <c r="M191" s="5"/>
      <c r="P191" s="5"/>
      <c r="S191" s="5"/>
    </row>
    <row r="192" spans="10:19" ht="12.75">
      <c r="J192" s="5"/>
      <c r="M192" s="5"/>
      <c r="P192" s="5"/>
      <c r="S192" s="5"/>
    </row>
    <row r="193" spans="10:19" ht="12.75">
      <c r="J193" s="5"/>
      <c r="M193" s="5"/>
      <c r="P193" s="5"/>
      <c r="S193" s="5"/>
    </row>
    <row r="194" spans="10:19" ht="12.75">
      <c r="J194" s="5"/>
      <c r="M194" s="5"/>
      <c r="P194" s="5"/>
      <c r="S194" s="5"/>
    </row>
    <row r="195" spans="10:19" ht="12.75">
      <c r="J195" s="5"/>
      <c r="M195" s="5"/>
      <c r="P195" s="5"/>
      <c r="S195" s="5"/>
    </row>
    <row r="196" spans="10:19" ht="12.75">
      <c r="J196" s="5"/>
      <c r="M196" s="5"/>
      <c r="P196" s="5"/>
      <c r="S196" s="5"/>
    </row>
    <row r="197" spans="10:19" ht="12.75">
      <c r="J197" s="5"/>
      <c r="M197" s="5"/>
      <c r="P197" s="5"/>
      <c r="S197" s="5"/>
    </row>
    <row r="198" spans="10:19" ht="12.75">
      <c r="J198" s="5"/>
      <c r="M198" s="5"/>
      <c r="P198" s="5"/>
      <c r="S198" s="5"/>
    </row>
    <row r="199" spans="10:19" ht="12.75">
      <c r="J199" s="5"/>
      <c r="M199" s="5"/>
      <c r="P199" s="5"/>
      <c r="S199" s="5"/>
    </row>
    <row r="200" spans="10:19" ht="12.75">
      <c r="J200" s="5"/>
      <c r="M200" s="5"/>
      <c r="P200" s="5"/>
      <c r="S200" s="5"/>
    </row>
    <row r="201" spans="10:19" ht="12.75">
      <c r="J201" s="5"/>
      <c r="M201" s="5"/>
      <c r="P201" s="5"/>
      <c r="S201" s="5"/>
    </row>
    <row r="202" spans="10:19" ht="12.75">
      <c r="J202" s="5"/>
      <c r="M202" s="5"/>
      <c r="P202" s="5"/>
      <c r="S202" s="5"/>
    </row>
    <row r="203" spans="10:19" ht="12.75">
      <c r="J203" s="5"/>
      <c r="M203" s="5"/>
      <c r="P203" s="5"/>
      <c r="S203" s="5"/>
    </row>
    <row r="204" spans="10:19" ht="12.75">
      <c r="J204" s="5"/>
      <c r="M204" s="5"/>
      <c r="P204" s="5"/>
      <c r="S204" s="5"/>
    </row>
    <row r="205" spans="10:19" ht="12.75">
      <c r="J205" s="5"/>
      <c r="M205" s="5"/>
      <c r="P205" s="5"/>
      <c r="S205" s="5"/>
    </row>
    <row r="206" spans="10:19" ht="12.75">
      <c r="J206" s="5"/>
      <c r="M206" s="5"/>
      <c r="P206" s="5"/>
      <c r="S206" s="5"/>
    </row>
    <row r="207" spans="10:19" ht="12.75">
      <c r="J207" s="5"/>
      <c r="M207" s="5"/>
      <c r="P207" s="5"/>
      <c r="S207" s="5"/>
    </row>
    <row r="208" spans="10:19" ht="12.75">
      <c r="J208" s="5"/>
      <c r="M208" s="5"/>
      <c r="P208" s="5"/>
      <c r="S208" s="5"/>
    </row>
    <row r="209" spans="10:19" ht="12.75">
      <c r="J209" s="5"/>
      <c r="M209" s="5"/>
      <c r="P209" s="5"/>
      <c r="S209" s="5"/>
    </row>
    <row r="210" spans="10:19" ht="12.75">
      <c r="J210" s="5"/>
      <c r="M210" s="5"/>
      <c r="P210" s="5"/>
      <c r="S210" s="5"/>
    </row>
    <row r="211" spans="10:19" ht="12.75">
      <c r="J211" s="5"/>
      <c r="M211" s="5"/>
      <c r="P211" s="5"/>
      <c r="S211" s="5"/>
    </row>
    <row r="212" spans="10:19" ht="12.75">
      <c r="J212" s="5"/>
      <c r="M212" s="5"/>
      <c r="P212" s="5"/>
      <c r="S212" s="5"/>
    </row>
    <row r="213" spans="10:19" ht="12.75">
      <c r="J213" s="5"/>
      <c r="M213" s="5"/>
      <c r="P213" s="5"/>
      <c r="S213" s="5"/>
    </row>
    <row r="214" spans="10:19" ht="12.75">
      <c r="J214" s="5"/>
      <c r="M214" s="5"/>
      <c r="P214" s="5"/>
      <c r="S214" s="5"/>
    </row>
    <row r="215" spans="10:19" ht="12.75">
      <c r="J215" s="5"/>
      <c r="M215" s="5"/>
      <c r="P215" s="5"/>
      <c r="S215" s="5"/>
    </row>
    <row r="216" spans="10:19" ht="12.75">
      <c r="J216" s="5"/>
      <c r="M216" s="5"/>
      <c r="P216" s="5"/>
      <c r="S216" s="5"/>
    </row>
    <row r="217" spans="10:19" ht="12.75">
      <c r="J217" s="5"/>
      <c r="M217" s="5"/>
      <c r="P217" s="5"/>
      <c r="S217" s="5"/>
    </row>
    <row r="218" spans="10:19" ht="12.75">
      <c r="J218" s="5"/>
      <c r="M218" s="5"/>
      <c r="P218" s="5"/>
      <c r="S218" s="5"/>
    </row>
    <row r="219" spans="10:19" ht="12.75">
      <c r="J219" s="5"/>
      <c r="M219" s="5"/>
      <c r="P219" s="5"/>
      <c r="S219" s="5"/>
    </row>
    <row r="220" spans="10:19" ht="12.75">
      <c r="J220" s="5"/>
      <c r="M220" s="5"/>
      <c r="P220" s="5"/>
      <c r="S220" s="5"/>
    </row>
    <row r="221" spans="10:19" ht="12.75">
      <c r="J221" s="5"/>
      <c r="M221" s="5"/>
      <c r="P221" s="5"/>
      <c r="S221" s="5"/>
    </row>
    <row r="222" spans="10:19" ht="12.75">
      <c r="J222" s="5"/>
      <c r="M222" s="5"/>
      <c r="P222" s="5"/>
      <c r="S222" s="5"/>
    </row>
    <row r="223" spans="10:19" ht="12.75">
      <c r="J223" s="5"/>
      <c r="M223" s="5"/>
      <c r="P223" s="5"/>
      <c r="S223" s="5"/>
    </row>
    <row r="224" spans="10:19" ht="12.75">
      <c r="J224" s="5"/>
      <c r="M224" s="5"/>
      <c r="P224" s="5"/>
      <c r="S224" s="5"/>
    </row>
    <row r="225" spans="10:19" ht="12.75">
      <c r="J225" s="5"/>
      <c r="M225" s="5"/>
      <c r="P225" s="5"/>
      <c r="S225" s="5"/>
    </row>
    <row r="226" spans="10:19" ht="12.75">
      <c r="J226" s="5"/>
      <c r="M226" s="5"/>
      <c r="P226" s="5"/>
      <c r="S226" s="5"/>
    </row>
    <row r="227" spans="10:19" ht="12.75">
      <c r="J227" s="5"/>
      <c r="M227" s="5"/>
      <c r="P227" s="5"/>
      <c r="S227" s="5"/>
    </row>
    <row r="228" spans="10:19" ht="12.75">
      <c r="J228" s="5"/>
      <c r="M228" s="5"/>
      <c r="P228" s="5"/>
      <c r="S228" s="5"/>
    </row>
    <row r="229" spans="10:19" ht="12.75">
      <c r="J229" s="5"/>
      <c r="M229" s="5"/>
      <c r="P229" s="5"/>
      <c r="S229" s="5"/>
    </row>
    <row r="230" spans="10:19" ht="12.75">
      <c r="J230" s="5"/>
      <c r="M230" s="5"/>
      <c r="P230" s="5"/>
      <c r="S230" s="5"/>
    </row>
    <row r="231" spans="10:19" ht="12.75">
      <c r="J231" s="5"/>
      <c r="M231" s="5"/>
      <c r="P231" s="5"/>
      <c r="S231" s="5"/>
    </row>
    <row r="232" spans="10:19" ht="12.75">
      <c r="J232" s="5"/>
      <c r="M232" s="5"/>
      <c r="P232" s="5"/>
      <c r="S232" s="5"/>
    </row>
    <row r="233" spans="10:19" ht="12.75">
      <c r="J233" s="5"/>
      <c r="M233" s="5"/>
      <c r="P233" s="5"/>
      <c r="S233" s="5"/>
    </row>
    <row r="234" spans="10:19" ht="12.75">
      <c r="J234" s="5"/>
      <c r="M234" s="5"/>
      <c r="P234" s="5"/>
      <c r="S234" s="5"/>
    </row>
    <row r="235" spans="10:19" ht="12.75">
      <c r="J235" s="5"/>
      <c r="M235" s="5"/>
      <c r="P235" s="5"/>
      <c r="S235" s="5"/>
    </row>
    <row r="236" spans="10:19" ht="12.75">
      <c r="J236" s="5"/>
      <c r="M236" s="5"/>
      <c r="P236" s="5"/>
      <c r="S236" s="5"/>
    </row>
    <row r="237" spans="10:19" ht="12.75">
      <c r="J237" s="5"/>
      <c r="M237" s="5"/>
      <c r="P237" s="5"/>
      <c r="S237" s="5"/>
    </row>
    <row r="238" spans="10:19" ht="12.75">
      <c r="J238" s="5"/>
      <c r="M238" s="5"/>
      <c r="P238" s="5"/>
      <c r="S238" s="5"/>
    </row>
    <row r="239" spans="10:19" ht="12.75">
      <c r="J239" s="5"/>
      <c r="M239" s="5"/>
      <c r="P239" s="5"/>
      <c r="S239" s="5"/>
    </row>
    <row r="240" spans="10:19" ht="12.75">
      <c r="J240" s="5"/>
      <c r="M240" s="5"/>
      <c r="P240" s="5"/>
      <c r="S240" s="5"/>
    </row>
    <row r="241" spans="10:19" ht="12.75">
      <c r="J241" s="5"/>
      <c r="M241" s="5"/>
      <c r="P241" s="5"/>
      <c r="S241" s="5"/>
    </row>
    <row r="242" spans="10:19" ht="12.75">
      <c r="J242" s="5"/>
      <c r="M242" s="5"/>
      <c r="P242" s="5"/>
      <c r="S242" s="5"/>
    </row>
    <row r="243" spans="10:19" ht="12.75">
      <c r="J243" s="5"/>
      <c r="M243" s="5"/>
      <c r="P243" s="5"/>
      <c r="S243" s="5"/>
    </row>
    <row r="244" spans="10:19" ht="12.75">
      <c r="J244" s="5"/>
      <c r="M244" s="5"/>
      <c r="P244" s="5"/>
      <c r="S244" s="5"/>
    </row>
    <row r="245" spans="10:19" ht="12.75">
      <c r="J245" s="5"/>
      <c r="M245" s="5"/>
      <c r="P245" s="5"/>
      <c r="S245" s="5"/>
    </row>
    <row r="246" spans="10:19" ht="12.75">
      <c r="J246" s="5"/>
      <c r="M246" s="5"/>
      <c r="P246" s="5"/>
      <c r="S246" s="5"/>
    </row>
    <row r="247" spans="10:19" ht="12.75">
      <c r="J247" s="5"/>
      <c r="M247" s="5"/>
      <c r="P247" s="5"/>
      <c r="S247" s="5"/>
    </row>
    <row r="248" spans="10:19" ht="12.75">
      <c r="J248" s="5"/>
      <c r="M248" s="5"/>
      <c r="P248" s="5"/>
      <c r="S248" s="5"/>
    </row>
    <row r="249" spans="10:19" ht="12.75">
      <c r="J249" s="5"/>
      <c r="M249" s="5"/>
      <c r="P249" s="5"/>
      <c r="S249" s="5"/>
    </row>
    <row r="250" spans="10:19" ht="12.75">
      <c r="J250" s="5"/>
      <c r="M250" s="5"/>
      <c r="P250" s="5"/>
      <c r="S250" s="5"/>
    </row>
    <row r="251" spans="10:19" ht="12.75">
      <c r="J251" s="5"/>
      <c r="M251" s="5"/>
      <c r="P251" s="5"/>
      <c r="S251" s="5"/>
    </row>
    <row r="252" spans="10:19" ht="12.75">
      <c r="J252" s="5"/>
      <c r="M252" s="5"/>
      <c r="P252" s="5"/>
      <c r="S252" s="5"/>
    </row>
    <row r="253" spans="10:19" ht="12.75">
      <c r="J253" s="5"/>
      <c r="M253" s="5"/>
      <c r="P253" s="5"/>
      <c r="S253" s="5"/>
    </row>
    <row r="254" spans="10:19" ht="12.75">
      <c r="J254" s="5"/>
      <c r="M254" s="5"/>
      <c r="P254" s="5"/>
      <c r="S254" s="5"/>
    </row>
    <row r="255" spans="10:19" ht="12.75">
      <c r="J255" s="5"/>
      <c r="M255" s="5"/>
      <c r="P255" s="5"/>
      <c r="S255" s="5"/>
    </row>
    <row r="256" spans="10:19" ht="12.75">
      <c r="J256" s="5"/>
      <c r="M256" s="5"/>
      <c r="P256" s="5"/>
      <c r="S256" s="5"/>
    </row>
    <row r="257" spans="10:19" ht="12.75">
      <c r="J257" s="5"/>
      <c r="M257" s="5"/>
      <c r="P257" s="5"/>
      <c r="S257" s="5"/>
    </row>
    <row r="258" spans="10:19" ht="12.75">
      <c r="J258" s="5"/>
      <c r="M258" s="5"/>
      <c r="P258" s="5"/>
      <c r="S258" s="5"/>
    </row>
    <row r="259" spans="10:19" ht="12.75">
      <c r="J259" s="5"/>
      <c r="M259" s="5"/>
      <c r="P259" s="5"/>
      <c r="S259" s="5"/>
    </row>
    <row r="260" spans="10:19" ht="12.75">
      <c r="J260" s="5"/>
      <c r="M260" s="5"/>
      <c r="P260" s="5"/>
      <c r="S260" s="5"/>
    </row>
    <row r="261" spans="10:19" ht="12.75">
      <c r="J261" s="5"/>
      <c r="M261" s="5"/>
      <c r="P261" s="5"/>
      <c r="S261" s="5"/>
    </row>
    <row r="262" spans="10:19" ht="12.75">
      <c r="J262" s="5"/>
      <c r="M262" s="5"/>
      <c r="P262" s="5"/>
      <c r="S262" s="5"/>
    </row>
    <row r="263" spans="10:19" ht="12.75">
      <c r="J263" s="5"/>
      <c r="M263" s="5"/>
      <c r="P263" s="5"/>
      <c r="S263" s="5"/>
    </row>
    <row r="264" spans="10:19" ht="12.75">
      <c r="J264" s="5"/>
      <c r="M264" s="5"/>
      <c r="P264" s="5"/>
      <c r="S264" s="5"/>
    </row>
    <row r="265" spans="10:19" ht="12.75">
      <c r="J265" s="5"/>
      <c r="M265" s="5"/>
      <c r="P265" s="5"/>
      <c r="S265" s="5"/>
    </row>
    <row r="266" spans="10:19" ht="12.75">
      <c r="J266" s="5"/>
      <c r="M266" s="5"/>
      <c r="P266" s="5"/>
      <c r="S266" s="5"/>
    </row>
    <row r="267" spans="10:19" ht="12.75">
      <c r="J267" s="5"/>
      <c r="M267" s="5"/>
      <c r="P267" s="5"/>
      <c r="S267" s="5"/>
    </row>
    <row r="268" spans="10:19" ht="12.75">
      <c r="J268" s="5"/>
      <c r="M268" s="5"/>
      <c r="P268" s="5"/>
      <c r="S268" s="5"/>
    </row>
    <row r="269" spans="10:19" ht="12.75">
      <c r="J269" s="5"/>
      <c r="M269" s="5"/>
      <c r="P269" s="5"/>
      <c r="S269" s="5"/>
    </row>
    <row r="270" spans="10:19" ht="12.75">
      <c r="J270" s="5"/>
      <c r="M270" s="5"/>
      <c r="P270" s="5"/>
      <c r="S270" s="5"/>
    </row>
    <row r="271" spans="10:19" ht="12.75">
      <c r="J271" s="5"/>
      <c r="M271" s="5"/>
      <c r="P271" s="5"/>
      <c r="S271" s="5"/>
    </row>
    <row r="272" spans="10:19" ht="12.75">
      <c r="J272" s="5"/>
      <c r="M272" s="5"/>
      <c r="P272" s="5"/>
      <c r="S272" s="5"/>
    </row>
    <row r="273" spans="10:19" ht="12.75">
      <c r="J273" s="5"/>
      <c r="M273" s="5"/>
      <c r="P273" s="5"/>
      <c r="S273" s="5"/>
    </row>
    <row r="274" spans="10:19" ht="12.75">
      <c r="J274" s="5"/>
      <c r="M274" s="5"/>
      <c r="P274" s="5"/>
      <c r="S274" s="5"/>
    </row>
    <row r="275" spans="10:19" ht="12.75">
      <c r="J275" s="5"/>
      <c r="M275" s="5"/>
      <c r="P275" s="5"/>
      <c r="S275" s="5"/>
    </row>
    <row r="276" spans="10:19" ht="12.75">
      <c r="J276" s="5"/>
      <c r="M276" s="5"/>
      <c r="P276" s="5"/>
      <c r="S276" s="5"/>
    </row>
    <row r="277" spans="10:19" ht="12.75">
      <c r="J277" s="5"/>
      <c r="M277" s="5"/>
      <c r="P277" s="5"/>
      <c r="S277" s="5"/>
    </row>
    <row r="278" spans="10:19" ht="12.75">
      <c r="J278" s="5"/>
      <c r="M278" s="5"/>
      <c r="P278" s="5"/>
      <c r="S278" s="5"/>
    </row>
    <row r="279" spans="10:19" ht="12.75">
      <c r="J279" s="5"/>
      <c r="M279" s="5"/>
      <c r="P279" s="5"/>
      <c r="S279" s="5"/>
    </row>
    <row r="280" spans="10:19" ht="12.75">
      <c r="J280" s="5"/>
      <c r="M280" s="5"/>
      <c r="P280" s="5"/>
      <c r="S280" s="5"/>
    </row>
    <row r="281" spans="10:19" ht="12.75">
      <c r="J281" s="5"/>
      <c r="M281" s="5"/>
      <c r="P281" s="5"/>
      <c r="S281" s="5"/>
    </row>
    <row r="282" spans="10:19" ht="12.75">
      <c r="J282" s="5"/>
      <c r="M282" s="5"/>
      <c r="P282" s="5"/>
      <c r="S282" s="5"/>
    </row>
    <row r="283" spans="10:19" ht="12.75">
      <c r="J283" s="5"/>
      <c r="M283" s="5"/>
      <c r="P283" s="5"/>
      <c r="S283" s="5"/>
    </row>
    <row r="284" spans="10:19" ht="12.75">
      <c r="J284" s="5"/>
      <c r="M284" s="5"/>
      <c r="P284" s="5"/>
      <c r="S284" s="5"/>
    </row>
    <row r="285" spans="10:19" ht="12.75">
      <c r="J285" s="5"/>
      <c r="M285" s="5"/>
      <c r="P285" s="5"/>
      <c r="S285" s="5"/>
    </row>
    <row r="286" spans="10:19" ht="12.75">
      <c r="J286" s="5"/>
      <c r="M286" s="5"/>
      <c r="P286" s="5"/>
      <c r="S286" s="5"/>
    </row>
    <row r="287" spans="10:19" ht="12.75">
      <c r="J287" s="5"/>
      <c r="M287" s="5"/>
      <c r="P287" s="5"/>
      <c r="S287" s="5"/>
    </row>
    <row r="288" spans="10:19" ht="12.75">
      <c r="J288" s="5"/>
      <c r="M288" s="5"/>
      <c r="P288" s="5"/>
      <c r="S288" s="5"/>
    </row>
    <row r="289" spans="10:19" ht="12.75">
      <c r="J289" s="5"/>
      <c r="M289" s="5"/>
      <c r="P289" s="5"/>
      <c r="S289" s="5"/>
    </row>
    <row r="290" spans="10:19" ht="12.75">
      <c r="J290" s="5"/>
      <c r="M290" s="5"/>
      <c r="P290" s="5"/>
      <c r="S290" s="5"/>
    </row>
    <row r="291" spans="10:19" ht="12.75">
      <c r="J291" s="5"/>
      <c r="M291" s="5"/>
      <c r="P291" s="5"/>
      <c r="S291" s="5"/>
    </row>
    <row r="292" spans="10:19" ht="12.75">
      <c r="J292" s="5"/>
      <c r="M292" s="5"/>
      <c r="P292" s="5"/>
      <c r="S292" s="5"/>
    </row>
    <row r="293" spans="10:19" ht="12.75">
      <c r="J293" s="5"/>
      <c r="M293" s="5"/>
      <c r="P293" s="5"/>
      <c r="S293" s="5"/>
    </row>
    <row r="294" spans="10:19" ht="12.75">
      <c r="J294" s="5"/>
      <c r="M294" s="5"/>
      <c r="P294" s="5"/>
      <c r="S294" s="5"/>
    </row>
    <row r="295" spans="10:19" ht="12.75">
      <c r="J295" s="5"/>
      <c r="M295" s="5"/>
      <c r="P295" s="5"/>
      <c r="S295" s="5"/>
    </row>
    <row r="296" spans="10:19" ht="12.75">
      <c r="J296" s="5"/>
      <c r="M296" s="5"/>
      <c r="P296" s="5"/>
      <c r="S296" s="5"/>
    </row>
    <row r="297" spans="10:19" ht="12.75">
      <c r="J297" s="5"/>
      <c r="M297" s="5"/>
      <c r="P297" s="5"/>
      <c r="S297" s="5"/>
    </row>
    <row r="298" spans="10:19" ht="12.75">
      <c r="J298" s="5"/>
      <c r="M298" s="5"/>
      <c r="P298" s="5"/>
      <c r="S298" s="5"/>
    </row>
    <row r="299" spans="10:19" ht="12.75">
      <c r="J299" s="5"/>
      <c r="M299" s="5"/>
      <c r="P299" s="5"/>
      <c r="S299" s="5"/>
    </row>
    <row r="300" spans="10:19" ht="12.75">
      <c r="J300" s="5"/>
      <c r="M300" s="5"/>
      <c r="P300" s="5"/>
      <c r="S300" s="5"/>
    </row>
    <row r="301" spans="10:19" ht="12.75">
      <c r="J301" s="5"/>
      <c r="M301" s="5"/>
      <c r="P301" s="5"/>
      <c r="S301" s="5"/>
    </row>
    <row r="302" spans="10:19" ht="12.75">
      <c r="J302" s="5"/>
      <c r="M302" s="5"/>
      <c r="P302" s="5"/>
      <c r="S302" s="5"/>
    </row>
    <row r="303" spans="10:19" ht="12.75">
      <c r="J303" s="5"/>
      <c r="M303" s="5"/>
      <c r="P303" s="5"/>
      <c r="S303" s="5"/>
    </row>
    <row r="304" spans="10:19" ht="12.75">
      <c r="J304" s="5"/>
      <c r="M304" s="5"/>
      <c r="P304" s="5"/>
      <c r="S304" s="5"/>
    </row>
    <row r="305" spans="10:19" ht="12.75">
      <c r="J305" s="5"/>
      <c r="M305" s="5"/>
      <c r="P305" s="5"/>
      <c r="S305" s="5"/>
    </row>
    <row r="306" spans="10:19" ht="12.75">
      <c r="J306" s="5"/>
      <c r="M306" s="5"/>
      <c r="P306" s="5"/>
      <c r="S306" s="5"/>
    </row>
    <row r="307" spans="10:19" ht="12.75">
      <c r="J307" s="5"/>
      <c r="M307" s="5"/>
      <c r="P307" s="5"/>
      <c r="S307" s="5"/>
    </row>
    <row r="308" spans="10:19" ht="12.75">
      <c r="J308" s="5"/>
      <c r="M308" s="5"/>
      <c r="P308" s="5"/>
      <c r="S308" s="5"/>
    </row>
    <row r="309" spans="10:19" ht="12.75">
      <c r="J309" s="5"/>
      <c r="M309" s="5"/>
      <c r="P309" s="5"/>
      <c r="S309" s="5"/>
    </row>
    <row r="310" spans="10:19" ht="12.75">
      <c r="J310" s="5"/>
      <c r="M310" s="5"/>
      <c r="P310" s="5"/>
      <c r="S310" s="5"/>
    </row>
    <row r="311" spans="10:19" ht="12.75">
      <c r="J311" s="5"/>
      <c r="M311" s="5"/>
      <c r="P311" s="5"/>
      <c r="S311" s="5"/>
    </row>
    <row r="312" spans="10:19" ht="12.75">
      <c r="J312" s="5"/>
      <c r="M312" s="5"/>
      <c r="P312" s="5"/>
      <c r="S312" s="5"/>
    </row>
    <row r="313" spans="10:19" ht="12.75">
      <c r="J313" s="5"/>
      <c r="M313" s="5"/>
      <c r="P313" s="5"/>
      <c r="S313" s="5"/>
    </row>
    <row r="314" spans="10:19" ht="12.75">
      <c r="J314" s="5"/>
      <c r="M314" s="5"/>
      <c r="P314" s="5"/>
      <c r="S314" s="5"/>
    </row>
    <row r="315" spans="10:19" ht="12.75">
      <c r="J315" s="5"/>
      <c r="M315" s="5"/>
      <c r="P315" s="5"/>
      <c r="S315" s="5"/>
    </row>
    <row r="316" spans="10:19" ht="12.75">
      <c r="J316" s="5"/>
      <c r="M316" s="5"/>
      <c r="P316" s="5"/>
      <c r="S316" s="5"/>
    </row>
    <row r="317" spans="10:19" ht="12.75">
      <c r="J317" s="5"/>
      <c r="M317" s="5"/>
      <c r="P317" s="5"/>
      <c r="S317" s="5"/>
    </row>
    <row r="318" spans="10:19" ht="12.75">
      <c r="J318" s="5"/>
      <c r="M318" s="5"/>
      <c r="P318" s="5"/>
      <c r="S318" s="5"/>
    </row>
    <row r="319" spans="10:19" ht="12.75">
      <c r="J319" s="5"/>
      <c r="M319" s="5"/>
      <c r="P319" s="5"/>
      <c r="S319" s="5"/>
    </row>
    <row r="320" spans="10:19" ht="12.75">
      <c r="J320" s="5"/>
      <c r="M320" s="5"/>
      <c r="P320" s="5"/>
      <c r="S320" s="5"/>
    </row>
    <row r="321" spans="10:19" ht="12.75">
      <c r="J321" s="5"/>
      <c r="M321" s="5"/>
      <c r="P321" s="5"/>
      <c r="S321" s="5"/>
    </row>
    <row r="322" spans="10:19" ht="12.75">
      <c r="J322" s="5"/>
      <c r="M322" s="5"/>
      <c r="P322" s="5"/>
      <c r="S322" s="5"/>
    </row>
    <row r="323" spans="10:19" ht="12.75">
      <c r="J323" s="5"/>
      <c r="M323" s="5"/>
      <c r="P323" s="5"/>
      <c r="S323" s="5"/>
    </row>
    <row r="324" spans="10:19" ht="12.75">
      <c r="J324" s="5"/>
      <c r="M324" s="5"/>
      <c r="P324" s="5"/>
      <c r="S324" s="5"/>
    </row>
    <row r="325" spans="10:19" ht="12.75">
      <c r="J325" s="5"/>
      <c r="M325" s="5"/>
      <c r="P325" s="5"/>
      <c r="S325" s="5"/>
    </row>
    <row r="326" spans="10:19" ht="12.75">
      <c r="J326" s="5"/>
      <c r="M326" s="5"/>
      <c r="P326" s="5"/>
      <c r="S326" s="5"/>
    </row>
    <row r="327" spans="10:19" ht="12.75">
      <c r="J327" s="5"/>
      <c r="M327" s="5"/>
      <c r="P327" s="5"/>
      <c r="S327" s="5"/>
    </row>
    <row r="328" spans="10:19" ht="12.75">
      <c r="J328" s="5"/>
      <c r="M328" s="5"/>
      <c r="P328" s="5"/>
      <c r="S328" s="5"/>
    </row>
    <row r="329" spans="10:19" ht="12.75">
      <c r="J329" s="5"/>
      <c r="M329" s="5"/>
      <c r="P329" s="5"/>
      <c r="S329" s="5"/>
    </row>
    <row r="330" spans="10:19" ht="12.75">
      <c r="J330" s="5"/>
      <c r="M330" s="5"/>
      <c r="P330" s="5"/>
      <c r="S330" s="5"/>
    </row>
    <row r="331" spans="10:19" ht="12.75">
      <c r="J331" s="5"/>
      <c r="M331" s="5"/>
      <c r="P331" s="5"/>
      <c r="S331" s="5"/>
    </row>
    <row r="332" spans="10:19" ht="12.75">
      <c r="J332" s="5"/>
      <c r="M332" s="5"/>
      <c r="P332" s="5"/>
      <c r="S332" s="5"/>
    </row>
    <row r="333" spans="10:19" ht="12.75">
      <c r="J333" s="5"/>
      <c r="M333" s="5"/>
      <c r="P333" s="5"/>
      <c r="S333" s="5"/>
    </row>
    <row r="334" spans="10:19" ht="12.75">
      <c r="J334" s="5"/>
      <c r="M334" s="5"/>
      <c r="P334" s="5"/>
      <c r="S334" s="5"/>
    </row>
    <row r="335" spans="10:19" ht="12.75">
      <c r="J335" s="5"/>
      <c r="M335" s="5"/>
      <c r="P335" s="5"/>
      <c r="S335" s="5"/>
    </row>
    <row r="336" spans="10:19" ht="12.75">
      <c r="J336" s="5"/>
      <c r="M336" s="5"/>
      <c r="P336" s="5"/>
      <c r="S336" s="5"/>
    </row>
    <row r="337" spans="10:19" ht="12.75">
      <c r="J337" s="5"/>
      <c r="M337" s="5"/>
      <c r="P337" s="5"/>
      <c r="S337" s="5"/>
    </row>
    <row r="338" spans="10:19" ht="12.75">
      <c r="J338" s="5"/>
      <c r="M338" s="5"/>
      <c r="P338" s="5"/>
      <c r="S338" s="5"/>
    </row>
    <row r="339" spans="10:19" ht="12.75">
      <c r="J339" s="5"/>
      <c r="M339" s="5"/>
      <c r="P339" s="5"/>
      <c r="S339" s="5"/>
    </row>
    <row r="340" spans="10:19" ht="12.75">
      <c r="J340" s="5"/>
      <c r="M340" s="5"/>
      <c r="P340" s="5"/>
      <c r="S340" s="5"/>
    </row>
    <row r="341" spans="10:19" ht="12.75">
      <c r="J341" s="5"/>
      <c r="M341" s="5"/>
      <c r="P341" s="5"/>
      <c r="S341" s="5"/>
    </row>
    <row r="342" spans="10:19" ht="12.75">
      <c r="J342" s="5"/>
      <c r="M342" s="5"/>
      <c r="P342" s="5"/>
      <c r="S342" s="5"/>
    </row>
    <row r="343" spans="10:19" ht="12.75">
      <c r="J343" s="5"/>
      <c r="M343" s="5"/>
      <c r="P343" s="5"/>
      <c r="S343" s="5"/>
    </row>
    <row r="344" spans="10:19" ht="12.75">
      <c r="J344" s="5"/>
      <c r="M344" s="5"/>
      <c r="P344" s="5"/>
      <c r="S344" s="5"/>
    </row>
    <row r="345" spans="10:19" ht="12.75">
      <c r="J345" s="5"/>
      <c r="M345" s="5"/>
      <c r="P345" s="5"/>
      <c r="S345" s="5"/>
    </row>
    <row r="346" spans="10:19" ht="12.75">
      <c r="J346" s="5"/>
      <c r="M346" s="5"/>
      <c r="P346" s="5"/>
      <c r="S346" s="5"/>
    </row>
    <row r="347" spans="10:19" ht="12.75">
      <c r="J347" s="5"/>
      <c r="M347" s="5"/>
      <c r="P347" s="5"/>
      <c r="S347" s="5"/>
    </row>
    <row r="348" spans="10:19" ht="12.75">
      <c r="J348" s="5"/>
      <c r="M348" s="5"/>
      <c r="P348" s="5"/>
      <c r="S348" s="5"/>
    </row>
    <row r="349" spans="10:19" ht="12.75">
      <c r="J349" s="5"/>
      <c r="M349" s="5"/>
      <c r="P349" s="5"/>
      <c r="S349" s="5"/>
    </row>
    <row r="350" spans="10:19" ht="12.75">
      <c r="J350" s="5"/>
      <c r="M350" s="5"/>
      <c r="P350" s="5"/>
      <c r="S350" s="5"/>
    </row>
    <row r="351" spans="10:19" ht="12.75">
      <c r="J351" s="5"/>
      <c r="M351" s="5"/>
      <c r="P351" s="5"/>
      <c r="S351" s="5"/>
    </row>
    <row r="352" spans="10:19" ht="12.75">
      <c r="J352" s="5"/>
      <c r="M352" s="5"/>
      <c r="P352" s="5"/>
      <c r="S352" s="5"/>
    </row>
    <row r="353" spans="10:19" ht="12.75">
      <c r="J353" s="5"/>
      <c r="M353" s="5"/>
      <c r="P353" s="5"/>
      <c r="S353" s="5"/>
    </row>
    <row r="354" spans="10:19" ht="12.75">
      <c r="J354" s="5"/>
      <c r="M354" s="5"/>
      <c r="P354" s="5"/>
      <c r="S354" s="5"/>
    </row>
    <row r="355" spans="10:19" ht="12.75">
      <c r="J355" s="5"/>
      <c r="M355" s="5"/>
      <c r="P355" s="5"/>
      <c r="S355" s="5"/>
    </row>
    <row r="356" spans="10:19" ht="12.75">
      <c r="J356" s="5"/>
      <c r="M356" s="5"/>
      <c r="P356" s="5"/>
      <c r="S356" s="5"/>
    </row>
    <row r="357" spans="10:19" ht="12.75">
      <c r="J357" s="5"/>
      <c r="M357" s="5"/>
      <c r="P357" s="5"/>
      <c r="S357" s="5"/>
    </row>
    <row r="358" spans="10:19" ht="12.75">
      <c r="J358" s="5"/>
      <c r="M358" s="5"/>
      <c r="P358" s="5"/>
      <c r="S358" s="5"/>
    </row>
    <row r="359" spans="10:19" ht="12.75">
      <c r="J359" s="5"/>
      <c r="M359" s="5"/>
      <c r="P359" s="5"/>
      <c r="S359" s="5"/>
    </row>
    <row r="360" spans="10:19" ht="12.75">
      <c r="J360" s="5"/>
      <c r="M360" s="5"/>
      <c r="P360" s="5"/>
      <c r="S360" s="5"/>
    </row>
    <row r="361" spans="10:19" ht="12.75">
      <c r="J361" s="5"/>
      <c r="M361" s="5"/>
      <c r="P361" s="5"/>
      <c r="S361" s="5"/>
    </row>
    <row r="362" spans="10:19" ht="12.75">
      <c r="J362" s="5"/>
      <c r="M362" s="5"/>
      <c r="P362" s="5"/>
      <c r="S362" s="5"/>
    </row>
    <row r="363" spans="10:19" ht="12.75">
      <c r="J363" s="5"/>
      <c r="M363" s="5"/>
      <c r="P363" s="5"/>
      <c r="S363" s="5"/>
    </row>
    <row r="364" spans="10:19" ht="12.75">
      <c r="J364" s="5"/>
      <c r="M364" s="5"/>
      <c r="P364" s="5"/>
      <c r="S364" s="5"/>
    </row>
    <row r="365" spans="10:19" ht="12.75">
      <c r="J365" s="5"/>
      <c r="M365" s="5"/>
      <c r="P365" s="5"/>
      <c r="S365" s="5"/>
    </row>
    <row r="366" spans="10:19" ht="12.75">
      <c r="J366" s="5"/>
      <c r="M366" s="5"/>
      <c r="P366" s="5"/>
      <c r="S366" s="5"/>
    </row>
    <row r="367" spans="10:19" ht="12.75">
      <c r="J367" s="5"/>
      <c r="M367" s="5"/>
      <c r="P367" s="5"/>
      <c r="S367" s="5"/>
    </row>
    <row r="368" spans="10:19" ht="12.75">
      <c r="J368" s="5"/>
      <c r="M368" s="5"/>
      <c r="P368" s="5"/>
      <c r="S368" s="5"/>
    </row>
    <row r="369" spans="10:19" ht="12.75">
      <c r="J369" s="5"/>
      <c r="M369" s="5"/>
      <c r="P369" s="5"/>
      <c r="S369" s="5"/>
    </row>
    <row r="370" spans="10:19" ht="12.75">
      <c r="J370" s="5"/>
      <c r="M370" s="5"/>
      <c r="P370" s="5"/>
      <c r="S370" s="5"/>
    </row>
    <row r="371" spans="10:19" ht="12.75">
      <c r="J371" s="5"/>
      <c r="M371" s="5"/>
      <c r="P371" s="5"/>
      <c r="S371" s="5"/>
    </row>
    <row r="372" spans="10:19" ht="12.75">
      <c r="J372" s="5"/>
      <c r="M372" s="5"/>
      <c r="P372" s="5"/>
      <c r="S372" s="5"/>
    </row>
    <row r="373" spans="10:19" ht="12.75">
      <c r="J373" s="5"/>
      <c r="M373" s="5"/>
      <c r="P373" s="5"/>
      <c r="S373" s="5"/>
    </row>
    <row r="374" spans="10:19" ht="12.75">
      <c r="J374" s="5"/>
      <c r="M374" s="5"/>
      <c r="P374" s="5"/>
      <c r="S374" s="5"/>
    </row>
    <row r="375" spans="10:19" ht="12.75">
      <c r="J375" s="5"/>
      <c r="M375" s="5"/>
      <c r="P375" s="5"/>
      <c r="S375" s="5"/>
    </row>
    <row r="376" spans="10:19" ht="12.75">
      <c r="J376" s="5"/>
      <c r="M376" s="5"/>
      <c r="P376" s="5"/>
      <c r="S376" s="5"/>
    </row>
    <row r="377" spans="10:19" ht="12.75">
      <c r="J377" s="5"/>
      <c r="M377" s="5"/>
      <c r="P377" s="5"/>
      <c r="S377" s="5"/>
    </row>
    <row r="378" spans="10:19" ht="12.75">
      <c r="J378" s="5"/>
      <c r="M378" s="5"/>
      <c r="P378" s="5"/>
      <c r="S378" s="5"/>
    </row>
    <row r="379" spans="10:19" ht="12.75">
      <c r="J379" s="5"/>
      <c r="M379" s="5"/>
      <c r="P379" s="5"/>
      <c r="S379" s="5"/>
    </row>
    <row r="380" spans="10:19" ht="12.75">
      <c r="J380" s="5"/>
      <c r="M380" s="5"/>
      <c r="P380" s="5"/>
      <c r="S380" s="5"/>
    </row>
    <row r="381" spans="10:19" ht="12.75">
      <c r="J381" s="5"/>
      <c r="M381" s="5"/>
      <c r="P381" s="5"/>
      <c r="S381" s="5"/>
    </row>
    <row r="382" spans="10:19" ht="12.75">
      <c r="J382" s="5"/>
      <c r="M382" s="5"/>
      <c r="P382" s="5"/>
      <c r="S382" s="5"/>
    </row>
    <row r="383" spans="10:19" ht="12.75">
      <c r="J383" s="5"/>
      <c r="M383" s="5"/>
      <c r="P383" s="5"/>
      <c r="S383" s="5"/>
    </row>
    <row r="384" spans="10:19" ht="12.75">
      <c r="J384" s="5"/>
      <c r="M384" s="5"/>
      <c r="P384" s="5"/>
      <c r="S384" s="5"/>
    </row>
    <row r="385" spans="10:19" ht="12.75">
      <c r="J385" s="5"/>
      <c r="M385" s="5"/>
      <c r="P385" s="5"/>
      <c r="S385" s="5"/>
    </row>
    <row r="386" spans="10:19" ht="12.75">
      <c r="J386" s="5"/>
      <c r="M386" s="5"/>
      <c r="P386" s="5"/>
      <c r="S386" s="5"/>
    </row>
    <row r="387" spans="10:19" ht="12.75">
      <c r="J387" s="5"/>
      <c r="M387" s="5"/>
      <c r="P387" s="5"/>
      <c r="S387" s="5"/>
    </row>
    <row r="388" spans="10:19" ht="12.75">
      <c r="J388" s="5"/>
      <c r="M388" s="5"/>
      <c r="P388" s="5"/>
      <c r="S388" s="5"/>
    </row>
    <row r="389" spans="10:19" ht="12.75">
      <c r="J389" s="5"/>
      <c r="M389" s="5"/>
      <c r="P389" s="5"/>
      <c r="S389" s="5"/>
    </row>
    <row r="390" spans="10:19" ht="12.75">
      <c r="J390" s="5"/>
      <c r="M390" s="5"/>
      <c r="P390" s="5"/>
      <c r="S390" s="5"/>
    </row>
    <row r="391" spans="10:19" ht="12.75">
      <c r="J391" s="5"/>
      <c r="M391" s="5"/>
      <c r="P391" s="5"/>
      <c r="S391" s="5"/>
    </row>
    <row r="392" spans="10:19" ht="12.75">
      <c r="J392" s="5"/>
      <c r="M392" s="5"/>
      <c r="P392" s="5"/>
      <c r="S392" s="5"/>
    </row>
    <row r="393" spans="10:19" ht="12.75">
      <c r="J393" s="5"/>
      <c r="M393" s="5"/>
      <c r="P393" s="5"/>
      <c r="S393" s="5"/>
    </row>
    <row r="394" spans="10:19" ht="12.75">
      <c r="J394" s="5"/>
      <c r="M394" s="5"/>
      <c r="P394" s="5"/>
      <c r="S394" s="5"/>
    </row>
    <row r="395" spans="10:19" ht="12.75">
      <c r="J395" s="5"/>
      <c r="M395" s="5"/>
      <c r="P395" s="5"/>
      <c r="S395" s="5"/>
    </row>
    <row r="396" spans="10:19" ht="12.75">
      <c r="J396" s="5"/>
      <c r="M396" s="5"/>
      <c r="P396" s="5"/>
      <c r="S396" s="5"/>
    </row>
    <row r="397" spans="10:19" ht="12.75">
      <c r="J397" s="5"/>
      <c r="M397" s="5"/>
      <c r="P397" s="5"/>
      <c r="S397" s="5"/>
    </row>
    <row r="398" spans="10:19" ht="12.75">
      <c r="J398" s="5"/>
      <c r="M398" s="5"/>
      <c r="P398" s="5"/>
      <c r="S398" s="5"/>
    </row>
    <row r="399" spans="10:19" ht="12.75">
      <c r="J399" s="5"/>
      <c r="M399" s="5"/>
      <c r="P399" s="5"/>
      <c r="S399" s="5"/>
    </row>
    <row r="400" spans="10:19" ht="12.75">
      <c r="J400" s="5"/>
      <c r="M400" s="5"/>
      <c r="P400" s="5"/>
      <c r="S400" s="5"/>
    </row>
    <row r="401" spans="10:19" ht="12.75">
      <c r="J401" s="5"/>
      <c r="M401" s="5"/>
      <c r="P401" s="5"/>
      <c r="S401" s="5"/>
    </row>
    <row r="402" spans="10:19" ht="12.75">
      <c r="J402" s="5"/>
      <c r="M402" s="5"/>
      <c r="P402" s="5"/>
      <c r="S402" s="5"/>
    </row>
    <row r="403" spans="10:19" ht="12.75">
      <c r="J403" s="5"/>
      <c r="M403" s="5"/>
      <c r="P403" s="5"/>
      <c r="S403" s="5"/>
    </row>
    <row r="404" spans="10:19" ht="12.75">
      <c r="J404" s="5"/>
      <c r="M404" s="5"/>
      <c r="P404" s="5"/>
      <c r="S404" s="5"/>
    </row>
    <row r="405" spans="10:19" ht="12.75">
      <c r="J405" s="5"/>
      <c r="M405" s="5"/>
      <c r="P405" s="5"/>
      <c r="S405" s="5"/>
    </row>
    <row r="406" spans="10:19" ht="12.75">
      <c r="J406" s="5"/>
      <c r="M406" s="5"/>
      <c r="P406" s="5"/>
      <c r="S406" s="5"/>
    </row>
    <row r="407" spans="10:19" ht="12.75">
      <c r="J407" s="5"/>
      <c r="M407" s="5"/>
      <c r="P407" s="5"/>
      <c r="S407" s="5"/>
    </row>
    <row r="408" spans="10:19" ht="12.75">
      <c r="J408" s="5"/>
      <c r="M408" s="5"/>
      <c r="P408" s="5"/>
      <c r="S408" s="5"/>
    </row>
    <row r="409" spans="10:19" ht="12.75">
      <c r="J409" s="5"/>
      <c r="M409" s="5"/>
      <c r="P409" s="5"/>
      <c r="S409" s="5"/>
    </row>
    <row r="410" spans="10:19" ht="12.75">
      <c r="J410" s="5"/>
      <c r="M410" s="5"/>
      <c r="P410" s="5"/>
      <c r="S410" s="5"/>
    </row>
    <row r="411" spans="10:19" ht="12.75">
      <c r="J411" s="5"/>
      <c r="M411" s="5"/>
      <c r="P411" s="5"/>
      <c r="S411" s="5"/>
    </row>
    <row r="412" spans="10:19" ht="12.75">
      <c r="J412" s="5"/>
      <c r="M412" s="5"/>
      <c r="P412" s="5"/>
      <c r="S412" s="5"/>
    </row>
    <row r="413" spans="10:19" ht="12.75">
      <c r="J413" s="5"/>
      <c r="M413" s="5"/>
      <c r="P413" s="5"/>
      <c r="S413" s="5"/>
    </row>
    <row r="414" spans="10:19" ht="12.75">
      <c r="J414" s="5"/>
      <c r="M414" s="5"/>
      <c r="P414" s="5"/>
      <c r="S414" s="5"/>
    </row>
    <row r="415" spans="10:19" ht="12.75">
      <c r="J415" s="5"/>
      <c r="M415" s="5"/>
      <c r="P415" s="5"/>
      <c r="S415" s="5"/>
    </row>
    <row r="416" spans="10:19" ht="12.75">
      <c r="J416" s="5"/>
      <c r="M416" s="5"/>
      <c r="P416" s="5"/>
      <c r="S416" s="5"/>
    </row>
    <row r="417" spans="10:19" ht="12.75">
      <c r="J417" s="5"/>
      <c r="M417" s="5"/>
      <c r="P417" s="5"/>
      <c r="S417" s="5"/>
    </row>
    <row r="418" spans="10:19" ht="12.75">
      <c r="J418" s="5"/>
      <c r="M418" s="5"/>
      <c r="P418" s="5"/>
      <c r="S418" s="5"/>
    </row>
    <row r="419" spans="10:19" ht="12.75">
      <c r="J419" s="5"/>
      <c r="M419" s="5"/>
      <c r="P419" s="5"/>
      <c r="S419" s="5"/>
    </row>
    <row r="420" spans="10:19" ht="12.75">
      <c r="J420" s="5"/>
      <c r="M420" s="5"/>
      <c r="P420" s="5"/>
      <c r="S420" s="5"/>
    </row>
    <row r="421" spans="10:19" ht="12.75">
      <c r="J421" s="5"/>
      <c r="M421" s="5"/>
      <c r="P421" s="5"/>
      <c r="S421" s="5"/>
    </row>
    <row r="422" spans="10:19" ht="12.75">
      <c r="J422" s="5"/>
      <c r="M422" s="5"/>
      <c r="P422" s="5"/>
      <c r="S422" s="5"/>
    </row>
    <row r="423" spans="10:19" ht="12.75">
      <c r="J423" s="5"/>
      <c r="M423" s="5"/>
      <c r="P423" s="5"/>
      <c r="S423" s="5"/>
    </row>
    <row r="424" spans="10:19" ht="12.75">
      <c r="J424" s="5"/>
      <c r="M424" s="5"/>
      <c r="P424" s="5"/>
      <c r="S424" s="5"/>
    </row>
    <row r="425" spans="10:19" ht="12.75">
      <c r="J425" s="5"/>
      <c r="M425" s="5"/>
      <c r="P425" s="5"/>
      <c r="S425" s="5"/>
    </row>
    <row r="426" spans="10:19" ht="12.75">
      <c r="J426" s="5"/>
      <c r="M426" s="5"/>
      <c r="P426" s="5"/>
      <c r="S426" s="5"/>
    </row>
    <row r="427" spans="10:19" ht="12.75">
      <c r="J427" s="5"/>
      <c r="M427" s="5"/>
      <c r="P427" s="5"/>
      <c r="S427" s="5"/>
    </row>
    <row r="428" spans="10:19" ht="12.75">
      <c r="J428" s="5"/>
      <c r="M428" s="5"/>
      <c r="P428" s="5"/>
      <c r="S428" s="5"/>
    </row>
    <row r="429" spans="10:19" ht="12.75">
      <c r="J429" s="5"/>
      <c r="M429" s="5"/>
      <c r="P429" s="5"/>
      <c r="S429" s="5"/>
    </row>
    <row r="430" spans="10:19" ht="12.75">
      <c r="J430" s="5"/>
      <c r="M430" s="5"/>
      <c r="P430" s="5"/>
      <c r="S430" s="5"/>
    </row>
    <row r="431" spans="10:19" ht="12.75">
      <c r="J431" s="5"/>
      <c r="M431" s="5"/>
      <c r="P431" s="5"/>
      <c r="S431" s="5"/>
    </row>
    <row r="432" spans="10:19" ht="12.75">
      <c r="J432" s="5"/>
      <c r="M432" s="5"/>
      <c r="P432" s="5"/>
      <c r="S432" s="5"/>
    </row>
    <row r="433" spans="10:19" ht="12.75">
      <c r="J433" s="5"/>
      <c r="M433" s="5"/>
      <c r="P433" s="5"/>
      <c r="S433" s="5"/>
    </row>
    <row r="434" spans="10:19" ht="12.75">
      <c r="J434" s="5"/>
      <c r="M434" s="5"/>
      <c r="P434" s="5"/>
      <c r="S434" s="5"/>
    </row>
    <row r="435" spans="10:19" ht="12.75">
      <c r="J435" s="5"/>
      <c r="M435" s="5"/>
      <c r="P435" s="5"/>
      <c r="S435" s="5"/>
    </row>
    <row r="436" spans="10:19" ht="12.75">
      <c r="J436" s="5"/>
      <c r="M436" s="5"/>
      <c r="P436" s="5"/>
      <c r="S436" s="5"/>
    </row>
    <row r="437" spans="10:19" ht="12.75">
      <c r="J437" s="5"/>
      <c r="M437" s="5"/>
      <c r="P437" s="5"/>
      <c r="S437" s="5"/>
    </row>
    <row r="438" spans="10:19" ht="12.75">
      <c r="J438" s="5"/>
      <c r="M438" s="5"/>
      <c r="P438" s="5"/>
      <c r="S438" s="5"/>
    </row>
    <row r="439" spans="10:19" ht="12.75">
      <c r="J439" s="5"/>
      <c r="M439" s="5"/>
      <c r="P439" s="5"/>
      <c r="S439" s="5"/>
    </row>
    <row r="440" spans="10:19" ht="12.75">
      <c r="J440" s="5"/>
      <c r="M440" s="5"/>
      <c r="P440" s="5"/>
      <c r="S440" s="5"/>
    </row>
    <row r="441" spans="10:19" ht="12.75">
      <c r="J441" s="5"/>
      <c r="M441" s="5"/>
      <c r="P441" s="5"/>
      <c r="S441" s="5"/>
    </row>
    <row r="442" spans="10:19" ht="12.75">
      <c r="J442" s="5"/>
      <c r="M442" s="5"/>
      <c r="P442" s="5"/>
      <c r="S442" s="5"/>
    </row>
    <row r="443" spans="10:19" ht="12.75">
      <c r="J443" s="5"/>
      <c r="M443" s="5"/>
      <c r="P443" s="5"/>
      <c r="S443" s="5"/>
    </row>
    <row r="444" spans="10:19" ht="12.75">
      <c r="J444" s="5"/>
      <c r="M444" s="5"/>
      <c r="P444" s="5"/>
      <c r="S444" s="5"/>
    </row>
    <row r="445" spans="10:19" ht="12.75">
      <c r="J445" s="5"/>
      <c r="M445" s="5"/>
      <c r="P445" s="5"/>
      <c r="S445" s="5"/>
    </row>
    <row r="446" spans="10:19" ht="12.75">
      <c r="J446" s="5"/>
      <c r="M446" s="5"/>
      <c r="P446" s="5"/>
      <c r="S446" s="5"/>
    </row>
    <row r="447" spans="10:19" ht="12.75">
      <c r="J447" s="5"/>
      <c r="M447" s="5"/>
      <c r="P447" s="5"/>
      <c r="S447" s="5"/>
    </row>
    <row r="448" spans="10:19" ht="12.75">
      <c r="J448" s="5"/>
      <c r="M448" s="5"/>
      <c r="P448" s="5"/>
      <c r="S448" s="5"/>
    </row>
    <row r="449" spans="10:19" ht="12.75">
      <c r="J449" s="5"/>
      <c r="M449" s="5"/>
      <c r="P449" s="5"/>
      <c r="S449" s="5"/>
    </row>
    <row r="450" spans="10:19" ht="12.75">
      <c r="J450" s="5"/>
      <c r="M450" s="5"/>
      <c r="P450" s="5"/>
      <c r="S450" s="5"/>
    </row>
    <row r="451" spans="10:19" ht="12.75">
      <c r="J451" s="5"/>
      <c r="M451" s="5"/>
      <c r="P451" s="5"/>
      <c r="S451" s="5"/>
    </row>
    <row r="452" spans="10:19" ht="12.75">
      <c r="J452" s="5"/>
      <c r="M452" s="5"/>
      <c r="P452" s="5"/>
      <c r="S452" s="5"/>
    </row>
    <row r="453" spans="10:19" ht="12.75">
      <c r="J453" s="5"/>
      <c r="M453" s="5"/>
      <c r="P453" s="5"/>
      <c r="S453" s="5"/>
    </row>
    <row r="454" spans="10:19" ht="12.75">
      <c r="J454" s="5"/>
      <c r="M454" s="5"/>
      <c r="P454" s="5"/>
      <c r="S454" s="5"/>
    </row>
    <row r="455" spans="10:19" ht="12.75">
      <c r="J455" s="5"/>
      <c r="M455" s="5"/>
      <c r="P455" s="5"/>
      <c r="S455" s="5"/>
    </row>
    <row r="456" spans="10:19" ht="12.75">
      <c r="J456" s="5"/>
      <c r="M456" s="5"/>
      <c r="P456" s="5"/>
      <c r="S456" s="5"/>
    </row>
    <row r="457" spans="10:19" ht="12.75">
      <c r="J457" s="5"/>
      <c r="M457" s="5"/>
      <c r="P457" s="5"/>
      <c r="S457" s="5"/>
    </row>
    <row r="458" spans="10:19" ht="12.75">
      <c r="J458" s="5"/>
      <c r="M458" s="5"/>
      <c r="P458" s="5"/>
      <c r="S458" s="5"/>
    </row>
    <row r="459" spans="10:19" ht="12.75">
      <c r="J459" s="5"/>
      <c r="M459" s="5"/>
      <c r="P459" s="5"/>
      <c r="S459" s="5"/>
    </row>
    <row r="460" spans="10:19" ht="12.75">
      <c r="J460" s="5"/>
      <c r="M460" s="5"/>
      <c r="P460" s="5"/>
      <c r="S460" s="5"/>
    </row>
    <row r="461" spans="10:19" ht="12.75">
      <c r="J461" s="5"/>
      <c r="M461" s="5"/>
      <c r="P461" s="5"/>
      <c r="S461" s="5"/>
    </row>
    <row r="462" spans="10:19" ht="12.75">
      <c r="J462" s="5"/>
      <c r="M462" s="5"/>
      <c r="P462" s="5"/>
      <c r="S462" s="5"/>
    </row>
    <row r="463" spans="10:19" ht="12.75">
      <c r="J463" s="5"/>
      <c r="M463" s="5"/>
      <c r="P463" s="5"/>
      <c r="S463" s="5"/>
    </row>
    <row r="464" spans="10:19" ht="12.75">
      <c r="J464" s="5"/>
      <c r="M464" s="5"/>
      <c r="P464" s="5"/>
      <c r="S464" s="5"/>
    </row>
    <row r="465" spans="10:19" ht="12.75">
      <c r="J465" s="5"/>
      <c r="M465" s="5"/>
      <c r="P465" s="5"/>
      <c r="S465" s="5"/>
    </row>
    <row r="466" spans="10:19" ht="12.75">
      <c r="J466" s="5"/>
      <c r="M466" s="5"/>
      <c r="P466" s="5"/>
      <c r="S466" s="5"/>
    </row>
    <row r="467" spans="10:19" ht="12.75">
      <c r="J467" s="5"/>
      <c r="M467" s="5"/>
      <c r="P467" s="5"/>
      <c r="S467" s="5"/>
    </row>
    <row r="468" spans="10:19" ht="12.75">
      <c r="J468" s="5"/>
      <c r="M468" s="5"/>
      <c r="P468" s="5"/>
      <c r="S468" s="5"/>
    </row>
    <row r="469" spans="10:19" ht="12.75">
      <c r="J469" s="5"/>
      <c r="M469" s="5"/>
      <c r="P469" s="5"/>
      <c r="S469" s="5"/>
    </row>
    <row r="470" spans="10:19" ht="12.75">
      <c r="J470" s="5"/>
      <c r="M470" s="5"/>
      <c r="P470" s="5"/>
      <c r="S470" s="5"/>
    </row>
    <row r="471" spans="10:19" ht="12.75">
      <c r="J471" s="5"/>
      <c r="M471" s="5"/>
      <c r="P471" s="5"/>
      <c r="S471" s="5"/>
    </row>
    <row r="472" spans="10:19" ht="12.75">
      <c r="J472" s="5"/>
      <c r="M472" s="5"/>
      <c r="P472" s="5"/>
      <c r="S472" s="5"/>
    </row>
    <row r="473" spans="10:19" ht="12.75">
      <c r="J473" s="5"/>
      <c r="M473" s="5"/>
      <c r="P473" s="5"/>
      <c r="S473" s="5"/>
    </row>
    <row r="474" spans="10:19" ht="12.75">
      <c r="J474" s="5"/>
      <c r="M474" s="5"/>
      <c r="P474" s="5"/>
      <c r="S474" s="5"/>
    </row>
    <row r="475" spans="10:19" ht="12.75">
      <c r="J475" s="5"/>
      <c r="M475" s="5"/>
      <c r="P475" s="5"/>
      <c r="S475" s="5"/>
    </row>
    <row r="476" spans="10:19" ht="12.75">
      <c r="J476" s="5"/>
      <c r="M476" s="5"/>
      <c r="P476" s="5"/>
      <c r="S476" s="5"/>
    </row>
    <row r="477" spans="10:19" ht="12.75">
      <c r="J477" s="5"/>
      <c r="M477" s="5"/>
      <c r="P477" s="5"/>
      <c r="S477" s="5"/>
    </row>
    <row r="478" spans="10:19" ht="12.75">
      <c r="J478" s="5"/>
      <c r="M478" s="5"/>
      <c r="P478" s="5"/>
      <c r="S478" s="5"/>
    </row>
    <row r="479" spans="10:19" ht="12.75">
      <c r="J479" s="5"/>
      <c r="M479" s="5"/>
      <c r="P479" s="5"/>
      <c r="S479" s="5"/>
    </row>
    <row r="480" spans="10:19" ht="12.75">
      <c r="J480" s="5"/>
      <c r="M480" s="5"/>
      <c r="P480" s="5"/>
      <c r="S480" s="5"/>
    </row>
    <row r="481" spans="10:19" ht="12.75">
      <c r="J481" s="5"/>
      <c r="M481" s="5"/>
      <c r="P481" s="5"/>
      <c r="S481" s="5"/>
    </row>
    <row r="482" spans="10:19" ht="12.75">
      <c r="J482" s="5"/>
      <c r="M482" s="5"/>
      <c r="P482" s="5"/>
      <c r="S482" s="5"/>
    </row>
    <row r="483" spans="10:19" ht="12.75">
      <c r="J483" s="5"/>
      <c r="M483" s="5"/>
      <c r="P483" s="5"/>
      <c r="S483" s="5"/>
    </row>
    <row r="484" spans="10:19" ht="12.75">
      <c r="J484" s="5"/>
      <c r="M484" s="5"/>
      <c r="P484" s="5"/>
      <c r="S484" s="5"/>
    </row>
    <row r="485" spans="10:19" ht="12.75">
      <c r="J485" s="5"/>
      <c r="M485" s="5"/>
      <c r="P485" s="5"/>
      <c r="S485" s="5"/>
    </row>
    <row r="486" spans="10:19" ht="12.75">
      <c r="J486" s="5"/>
      <c r="M486" s="5"/>
      <c r="P486" s="5"/>
      <c r="S486" s="5"/>
    </row>
    <row r="487" spans="10:19" ht="12.75">
      <c r="J487" s="5"/>
      <c r="M487" s="5"/>
      <c r="P487" s="5"/>
      <c r="S487" s="5"/>
    </row>
    <row r="488" spans="10:19" ht="12.75">
      <c r="J488" s="5"/>
      <c r="M488" s="5"/>
      <c r="P488" s="5"/>
      <c r="S488" s="5"/>
    </row>
    <row r="489" spans="10:19" ht="12.75">
      <c r="J489" s="5"/>
      <c r="M489" s="5"/>
      <c r="P489" s="5"/>
      <c r="S489" s="5"/>
    </row>
    <row r="490" spans="10:19" ht="12.75">
      <c r="J490" s="5"/>
      <c r="M490" s="5"/>
      <c r="P490" s="5"/>
      <c r="S490" s="5"/>
    </row>
    <row r="491" spans="10:19" ht="12.75">
      <c r="J491" s="5"/>
      <c r="M491" s="5"/>
      <c r="P491" s="5"/>
      <c r="S491" s="5"/>
    </row>
    <row r="492" spans="10:19" ht="12.75">
      <c r="J492" s="5"/>
      <c r="M492" s="5"/>
      <c r="P492" s="5"/>
      <c r="S492" s="5"/>
    </row>
    <row r="493" spans="10:19" ht="12.75">
      <c r="J493" s="5"/>
      <c r="M493" s="5"/>
      <c r="P493" s="5"/>
      <c r="S493" s="5"/>
    </row>
    <row r="494" spans="10:19" ht="12.75">
      <c r="J494" s="5"/>
      <c r="M494" s="5"/>
      <c r="P494" s="5"/>
      <c r="S494" s="5"/>
    </row>
    <row r="495" spans="10:19" ht="12.75">
      <c r="J495" s="5"/>
      <c r="M495" s="5"/>
      <c r="P495" s="5"/>
      <c r="S495" s="5"/>
    </row>
    <row r="496" spans="10:19" ht="12.75">
      <c r="J496" s="5"/>
      <c r="M496" s="5"/>
      <c r="P496" s="5"/>
      <c r="S496" s="5"/>
    </row>
    <row r="497" spans="10:19" ht="12.75">
      <c r="J497" s="5"/>
      <c r="M497" s="5"/>
      <c r="P497" s="5"/>
      <c r="S497" s="5"/>
    </row>
    <row r="498" spans="10:19" ht="12.75">
      <c r="J498" s="5"/>
      <c r="M498" s="5"/>
      <c r="P498" s="5"/>
      <c r="S498" s="5"/>
    </row>
    <row r="499" spans="10:19" ht="12.75">
      <c r="J499" s="5"/>
      <c r="M499" s="5"/>
      <c r="P499" s="5"/>
      <c r="S499" s="5"/>
    </row>
    <row r="500" spans="10:19" ht="12.75">
      <c r="J500" s="5"/>
      <c r="M500" s="5"/>
      <c r="P500" s="5"/>
      <c r="S500" s="5"/>
    </row>
    <row r="501" spans="10:19" ht="12.75">
      <c r="J501" s="5"/>
      <c r="M501" s="5"/>
      <c r="P501" s="5"/>
      <c r="S501" s="5"/>
    </row>
    <row r="502" spans="10:19" ht="12.75">
      <c r="J502" s="5"/>
      <c r="M502" s="5"/>
      <c r="P502" s="5"/>
      <c r="S502" s="5"/>
    </row>
    <row r="503" spans="10:19" ht="12.75">
      <c r="J503" s="5"/>
      <c r="M503" s="5"/>
      <c r="P503" s="5"/>
      <c r="S503" s="5"/>
    </row>
    <row r="504" spans="10:19" ht="12.75">
      <c r="J504" s="5"/>
      <c r="M504" s="5"/>
      <c r="P504" s="5"/>
      <c r="S504" s="5"/>
    </row>
    <row r="505" spans="10:19" ht="12.75">
      <c r="J505" s="5"/>
      <c r="M505" s="5"/>
      <c r="P505" s="5"/>
      <c r="S505" s="5"/>
    </row>
    <row r="506" spans="10:19" ht="12.75">
      <c r="J506" s="5"/>
      <c r="M506" s="5"/>
      <c r="P506" s="5"/>
      <c r="S506" s="5"/>
    </row>
    <row r="507" spans="10:19" ht="12.75">
      <c r="J507" s="5"/>
      <c r="M507" s="5"/>
      <c r="P507" s="5"/>
      <c r="S507" s="5"/>
    </row>
    <row r="508" spans="10:19" ht="12.75">
      <c r="J508" s="5"/>
      <c r="M508" s="5"/>
      <c r="P508" s="5"/>
      <c r="S508" s="5"/>
    </row>
    <row r="509" spans="10:19" ht="12.75">
      <c r="J509" s="5"/>
      <c r="M509" s="5"/>
      <c r="P509" s="5"/>
      <c r="S509" s="5"/>
    </row>
    <row r="510" spans="10:19" ht="12.75">
      <c r="J510" s="5"/>
      <c r="M510" s="5"/>
      <c r="P510" s="5"/>
      <c r="S510" s="5"/>
    </row>
    <row r="511" spans="10:19" ht="12.75">
      <c r="J511" s="5"/>
      <c r="M511" s="5"/>
      <c r="P511" s="5"/>
      <c r="S511" s="5"/>
    </row>
    <row r="512" spans="10:19" ht="12.75">
      <c r="J512" s="5"/>
      <c r="M512" s="5"/>
      <c r="P512" s="5"/>
      <c r="S512" s="5"/>
    </row>
    <row r="513" spans="10:19" ht="12.75">
      <c r="J513" s="5"/>
      <c r="M513" s="5"/>
      <c r="P513" s="5"/>
      <c r="S513" s="5"/>
    </row>
    <row r="514" spans="10:19" ht="12.75">
      <c r="J514" s="5"/>
      <c r="M514" s="5"/>
      <c r="P514" s="5"/>
      <c r="S514" s="5"/>
    </row>
    <row r="515" spans="10:19" ht="12.75">
      <c r="J515" s="5"/>
      <c r="M515" s="5"/>
      <c r="P515" s="5"/>
      <c r="S515" s="5"/>
    </row>
    <row r="516" spans="10:19" ht="12.75">
      <c r="J516" s="5"/>
      <c r="M516" s="5"/>
      <c r="P516" s="5"/>
      <c r="S516" s="5"/>
    </row>
    <row r="517" spans="10:19" ht="12.75">
      <c r="J517" s="5"/>
      <c r="M517" s="5"/>
      <c r="P517" s="5"/>
      <c r="S517" s="5"/>
    </row>
    <row r="518" spans="10:19" ht="12.75">
      <c r="J518" s="5"/>
      <c r="M518" s="5"/>
      <c r="P518" s="5"/>
      <c r="S518" s="5"/>
    </row>
    <row r="519" spans="10:19" ht="12.75">
      <c r="J519" s="5"/>
      <c r="M519" s="5"/>
      <c r="P519" s="5"/>
      <c r="S519" s="5"/>
    </row>
    <row r="520" spans="10:19" ht="12.75">
      <c r="J520" s="5"/>
      <c r="M520" s="5"/>
      <c r="P520" s="5"/>
      <c r="S520" s="5"/>
    </row>
    <row r="521" spans="10:19" ht="12.75">
      <c r="J521" s="5"/>
      <c r="M521" s="5"/>
      <c r="P521" s="5"/>
      <c r="S521" s="5"/>
    </row>
    <row r="522" spans="10:19" ht="12.75">
      <c r="J522" s="5"/>
      <c r="M522" s="5"/>
      <c r="P522" s="5"/>
      <c r="S522" s="5"/>
    </row>
    <row r="523" spans="10:19" ht="12.75">
      <c r="J523" s="5"/>
      <c r="M523" s="5"/>
      <c r="P523" s="5"/>
      <c r="S523" s="5"/>
    </row>
    <row r="524" spans="10:19" ht="12.75">
      <c r="J524" s="5"/>
      <c r="M524" s="5"/>
      <c r="P524" s="5"/>
      <c r="S524" s="5"/>
    </row>
    <row r="525" spans="10:19" ht="12.75">
      <c r="J525" s="5"/>
      <c r="M525" s="5"/>
      <c r="P525" s="5"/>
      <c r="S525" s="5"/>
    </row>
    <row r="526" spans="10:19" ht="12.75">
      <c r="J526" s="5"/>
      <c r="M526" s="5"/>
      <c r="P526" s="5"/>
      <c r="S526" s="5"/>
    </row>
    <row r="527" spans="10:19" ht="12.75">
      <c r="J527" s="5"/>
      <c r="M527" s="5"/>
      <c r="P527" s="5"/>
      <c r="S527" s="5"/>
    </row>
    <row r="528" spans="10:19" ht="12.75">
      <c r="J528" s="5"/>
      <c r="M528" s="5"/>
      <c r="P528" s="5"/>
      <c r="S528" s="5"/>
    </row>
    <row r="529" spans="10:19" ht="12.75">
      <c r="J529" s="5"/>
      <c r="M529" s="5"/>
      <c r="P529" s="5"/>
      <c r="S529" s="5"/>
    </row>
    <row r="530" spans="10:19" ht="12.75">
      <c r="J530" s="5"/>
      <c r="M530" s="5"/>
      <c r="P530" s="5"/>
      <c r="S530" s="5"/>
    </row>
    <row r="531" spans="10:19" ht="12.75">
      <c r="J531" s="5"/>
      <c r="M531" s="5"/>
      <c r="P531" s="5"/>
      <c r="S531" s="5"/>
    </row>
    <row r="532" spans="10:19" ht="12.75">
      <c r="J532" s="5"/>
      <c r="M532" s="5"/>
      <c r="P532" s="5"/>
      <c r="S532" s="5"/>
    </row>
    <row r="533" spans="10:19" ht="12.75">
      <c r="J533" s="5"/>
      <c r="M533" s="5"/>
      <c r="P533" s="5"/>
      <c r="S533" s="5"/>
    </row>
    <row r="534" spans="10:19" ht="12.75">
      <c r="J534" s="5"/>
      <c r="M534" s="5"/>
      <c r="P534" s="5"/>
      <c r="S534" s="5"/>
    </row>
    <row r="535" spans="10:19" ht="12.75">
      <c r="J535" s="5"/>
      <c r="M535" s="5"/>
      <c r="P535" s="5"/>
      <c r="S535" s="5"/>
    </row>
    <row r="536" spans="10:19" ht="12.75">
      <c r="J536" s="5"/>
      <c r="M536" s="5"/>
      <c r="P536" s="5"/>
      <c r="S536" s="5"/>
    </row>
    <row r="537" spans="10:19" ht="12.75">
      <c r="J537" s="5"/>
      <c r="M537" s="5"/>
      <c r="P537" s="5"/>
      <c r="S537" s="5"/>
    </row>
    <row r="538" spans="10:19" ht="12.75">
      <c r="J538" s="5"/>
      <c r="M538" s="5"/>
      <c r="P538" s="5"/>
      <c r="S538" s="5"/>
    </row>
    <row r="539" spans="10:19" ht="12.75">
      <c r="J539" s="5"/>
      <c r="M539" s="5"/>
      <c r="P539" s="5"/>
      <c r="S539" s="5"/>
    </row>
    <row r="540" spans="10:19" ht="12.75">
      <c r="J540" s="5"/>
      <c r="M540" s="5"/>
      <c r="P540" s="5"/>
      <c r="S540" s="5"/>
    </row>
    <row r="541" spans="10:19" ht="12.75">
      <c r="J541" s="5"/>
      <c r="M541" s="5"/>
      <c r="P541" s="5"/>
      <c r="S541" s="5"/>
    </row>
    <row r="542" spans="10:19" ht="12.75">
      <c r="J542" s="5"/>
      <c r="M542" s="5"/>
      <c r="P542" s="5"/>
      <c r="S542" s="5"/>
    </row>
    <row r="543" spans="10:19" ht="12.75">
      <c r="J543" s="5"/>
      <c r="M543" s="5"/>
      <c r="P543" s="5"/>
      <c r="S543" s="5"/>
    </row>
    <row r="544" spans="10:19" ht="12.75">
      <c r="J544" s="5"/>
      <c r="M544" s="5"/>
      <c r="P544" s="5"/>
      <c r="S544" s="5"/>
    </row>
    <row r="545" spans="10:19" ht="12.75">
      <c r="J545" s="5"/>
      <c r="M545" s="5"/>
      <c r="P545" s="5"/>
      <c r="S545" s="5"/>
    </row>
    <row r="546" spans="10:19" ht="12.75">
      <c r="J546" s="5"/>
      <c r="M546" s="5"/>
      <c r="P546" s="5"/>
      <c r="S546" s="5"/>
    </row>
    <row r="547" spans="10:19" ht="12.75">
      <c r="J547" s="5"/>
      <c r="M547" s="5"/>
      <c r="P547" s="5"/>
      <c r="S547" s="5"/>
    </row>
    <row r="548" spans="10:19" ht="12.75">
      <c r="J548" s="5"/>
      <c r="M548" s="5"/>
      <c r="P548" s="5"/>
      <c r="S548" s="5"/>
    </row>
    <row r="549" spans="10:19" ht="12.75">
      <c r="J549" s="5"/>
      <c r="M549" s="5"/>
      <c r="P549" s="5"/>
      <c r="S549" s="5"/>
    </row>
    <row r="550" spans="10:19" ht="12.75">
      <c r="J550" s="5"/>
      <c r="M550" s="5"/>
      <c r="P550" s="5"/>
      <c r="S550" s="5"/>
    </row>
    <row r="551" spans="10:19" ht="12.75">
      <c r="J551" s="5"/>
      <c r="M551" s="5"/>
      <c r="P551" s="5"/>
      <c r="S551" s="5"/>
    </row>
    <row r="552" spans="10:19" ht="12.75">
      <c r="J552" s="5"/>
      <c r="M552" s="5"/>
      <c r="P552" s="5"/>
      <c r="S552" s="5"/>
    </row>
    <row r="553" spans="10:19" ht="12.75">
      <c r="J553" s="5"/>
      <c r="M553" s="5"/>
      <c r="P553" s="5"/>
      <c r="S553" s="5"/>
    </row>
    <row r="554" spans="10:19" ht="12.75">
      <c r="J554" s="5"/>
      <c r="M554" s="5"/>
      <c r="P554" s="5"/>
      <c r="S554" s="5"/>
    </row>
    <row r="555" spans="10:19" ht="12.75">
      <c r="J555" s="5"/>
      <c r="M555" s="5"/>
      <c r="P555" s="5"/>
      <c r="S555" s="5"/>
    </row>
    <row r="556" spans="10:19" ht="12.75">
      <c r="J556" s="5"/>
      <c r="M556" s="5"/>
      <c r="P556" s="5"/>
      <c r="S556" s="5"/>
    </row>
    <row r="557" spans="10:19" ht="12.75">
      <c r="J557" s="5"/>
      <c r="M557" s="5"/>
      <c r="P557" s="5"/>
      <c r="S557" s="5"/>
    </row>
    <row r="558" spans="10:19" ht="12.75">
      <c r="J558" s="5"/>
      <c r="M558" s="5"/>
      <c r="P558" s="5"/>
      <c r="S558" s="5"/>
    </row>
    <row r="559" spans="10:19" ht="12.75">
      <c r="J559" s="5"/>
      <c r="M559" s="5"/>
      <c r="P559" s="5"/>
      <c r="S559" s="5"/>
    </row>
    <row r="560" spans="10:19" ht="12.75">
      <c r="J560" s="5"/>
      <c r="M560" s="5"/>
      <c r="P560" s="5"/>
      <c r="S560" s="5"/>
    </row>
    <row r="561" spans="10:19" ht="12.75">
      <c r="J561" s="5"/>
      <c r="M561" s="5"/>
      <c r="P561" s="5"/>
      <c r="S561" s="5"/>
    </row>
    <row r="562" spans="10:19" ht="12.75">
      <c r="J562" s="5"/>
      <c r="M562" s="5"/>
      <c r="P562" s="5"/>
      <c r="S562" s="5"/>
    </row>
    <row r="563" spans="10:19" ht="12.75">
      <c r="J563" s="5"/>
      <c r="M563" s="5"/>
      <c r="P563" s="5"/>
      <c r="S563" s="5"/>
    </row>
    <row r="564" spans="10:19" ht="12.75">
      <c r="J564" s="5"/>
      <c r="M564" s="5"/>
      <c r="P564" s="5"/>
      <c r="S564" s="5"/>
    </row>
    <row r="565" spans="10:19" ht="12.75">
      <c r="J565" s="5"/>
      <c r="M565" s="5"/>
      <c r="P565" s="5"/>
      <c r="S565" s="5"/>
    </row>
    <row r="566" spans="10:19" ht="12.75">
      <c r="J566" s="5"/>
      <c r="M566" s="5"/>
      <c r="P566" s="5"/>
      <c r="S566" s="5"/>
    </row>
    <row r="567" spans="10:19" ht="12.75">
      <c r="J567" s="5"/>
      <c r="M567" s="5"/>
      <c r="P567" s="5"/>
      <c r="S567" s="5"/>
    </row>
    <row r="568" spans="10:19" ht="12.75">
      <c r="J568" s="5"/>
      <c r="M568" s="5"/>
      <c r="P568" s="5"/>
      <c r="S568" s="5"/>
    </row>
    <row r="569" spans="10:19" ht="12.75">
      <c r="J569" s="5"/>
      <c r="M569" s="5"/>
      <c r="P569" s="5"/>
      <c r="S569" s="5"/>
    </row>
    <row r="570" spans="10:19" ht="12.75">
      <c r="J570" s="5"/>
      <c r="M570" s="5"/>
      <c r="P570" s="5"/>
      <c r="S570" s="5"/>
    </row>
    <row r="571" spans="10:19" ht="12.75">
      <c r="J571" s="5"/>
      <c r="M571" s="5"/>
      <c r="P571" s="5"/>
      <c r="S571" s="5"/>
    </row>
    <row r="572" spans="10:19" ht="12.75">
      <c r="J572" s="5"/>
      <c r="M572" s="5"/>
      <c r="P572" s="5"/>
      <c r="S572" s="5"/>
    </row>
    <row r="573" spans="10:19" ht="12.75">
      <c r="J573" s="5"/>
      <c r="M573" s="5"/>
      <c r="P573" s="5"/>
      <c r="S573" s="5"/>
    </row>
    <row r="574" spans="10:19" ht="12.75">
      <c r="J574" s="5"/>
      <c r="M574" s="5"/>
      <c r="P574" s="5"/>
      <c r="S574" s="5"/>
    </row>
    <row r="575" spans="10:19" ht="12.75">
      <c r="J575" s="5"/>
      <c r="M575" s="5"/>
      <c r="P575" s="5"/>
      <c r="S575" s="5"/>
    </row>
    <row r="576" spans="10:19" ht="12.75">
      <c r="J576" s="5"/>
      <c r="M576" s="5"/>
      <c r="P576" s="5"/>
      <c r="S576" s="5"/>
    </row>
    <row r="577" spans="10:19" ht="12.75">
      <c r="J577" s="5"/>
      <c r="M577" s="5"/>
      <c r="P577" s="5"/>
      <c r="S577" s="5"/>
    </row>
    <row r="578" spans="10:19" ht="12.75">
      <c r="J578" s="5"/>
      <c r="M578" s="5"/>
      <c r="P578" s="5"/>
      <c r="S578" s="5"/>
    </row>
    <row r="579" spans="10:19" ht="12.75">
      <c r="J579" s="5"/>
      <c r="M579" s="5"/>
      <c r="P579" s="5"/>
      <c r="S579" s="5"/>
    </row>
    <row r="580" spans="10:19" ht="12.75">
      <c r="J580" s="5"/>
      <c r="M580" s="5"/>
      <c r="P580" s="5"/>
      <c r="S580" s="5"/>
    </row>
    <row r="581" spans="10:19" ht="12.75">
      <c r="J581" s="5"/>
      <c r="M581" s="5"/>
      <c r="P581" s="5"/>
      <c r="S581" s="5"/>
    </row>
    <row r="582" spans="10:19" ht="12.75">
      <c r="J582" s="5"/>
      <c r="M582" s="5"/>
      <c r="P582" s="5"/>
      <c r="S582" s="5"/>
    </row>
    <row r="583" spans="10:19" ht="12.75">
      <c r="J583" s="5"/>
      <c r="M583" s="5"/>
      <c r="P583" s="5"/>
      <c r="S583" s="5"/>
    </row>
    <row r="584" spans="10:19" ht="12.75">
      <c r="J584" s="5"/>
      <c r="M584" s="5"/>
      <c r="P584" s="5"/>
      <c r="S584" s="5"/>
    </row>
    <row r="585" spans="10:19" ht="12.75">
      <c r="J585" s="5"/>
      <c r="M585" s="5"/>
      <c r="P585" s="5"/>
      <c r="S585" s="5"/>
    </row>
    <row r="586" spans="10:19" ht="12.75">
      <c r="J586" s="5"/>
      <c r="M586" s="5"/>
      <c r="P586" s="5"/>
      <c r="S586" s="5"/>
    </row>
    <row r="587" spans="10:19" ht="12.75">
      <c r="J587" s="5"/>
      <c r="M587" s="5"/>
      <c r="P587" s="5"/>
      <c r="S587" s="5"/>
    </row>
    <row r="588" spans="10:19" ht="12.75">
      <c r="J588" s="5"/>
      <c r="M588" s="5"/>
      <c r="P588" s="5"/>
      <c r="S588" s="5"/>
    </row>
    <row r="589" spans="10:19" ht="12.75">
      <c r="J589" s="5"/>
      <c r="M589" s="5"/>
      <c r="P589" s="5"/>
      <c r="S589" s="5"/>
    </row>
    <row r="590" spans="10:19" ht="12.75">
      <c r="J590" s="5"/>
      <c r="M590" s="5"/>
      <c r="P590" s="5"/>
      <c r="S590" s="5"/>
    </row>
    <row r="591" spans="10:19" ht="12.75">
      <c r="J591" s="5"/>
      <c r="M591" s="5"/>
      <c r="P591" s="5"/>
      <c r="S591" s="5"/>
    </row>
    <row r="592" spans="10:19" ht="12.75">
      <c r="J592" s="5"/>
      <c r="M592" s="5"/>
      <c r="P592" s="5"/>
      <c r="S592" s="5"/>
    </row>
    <row r="593" spans="10:19" ht="12.75">
      <c r="J593" s="5"/>
      <c r="M593" s="5"/>
      <c r="P593" s="5"/>
      <c r="S593" s="5"/>
    </row>
    <row r="594" spans="10:19" ht="12.75">
      <c r="J594" s="5"/>
      <c r="M594" s="5"/>
      <c r="P594" s="5"/>
      <c r="S594" s="5"/>
    </row>
    <row r="595" spans="10:19" ht="12.75">
      <c r="J595" s="5"/>
      <c r="M595" s="5"/>
      <c r="P595" s="5"/>
      <c r="S595" s="5"/>
    </row>
    <row r="596" spans="10:19" ht="12.75">
      <c r="J596" s="5"/>
      <c r="M596" s="5"/>
      <c r="P596" s="5"/>
      <c r="S596" s="5"/>
    </row>
    <row r="597" spans="10:19" ht="12.75">
      <c r="J597" s="5"/>
      <c r="M597" s="5"/>
      <c r="P597" s="5"/>
      <c r="S597" s="5"/>
    </row>
    <row r="598" spans="10:19" ht="12.75">
      <c r="J598" s="5"/>
      <c r="M598" s="5"/>
      <c r="P598" s="5"/>
      <c r="S598" s="5"/>
    </row>
    <row r="599" spans="10:19" ht="12.75">
      <c r="J599" s="5"/>
      <c r="M599" s="5"/>
      <c r="P599" s="5"/>
      <c r="S599" s="5"/>
    </row>
    <row r="600" spans="10:19" ht="12.75">
      <c r="J600" s="5"/>
      <c r="M600" s="5"/>
      <c r="P600" s="5"/>
      <c r="S600" s="5"/>
    </row>
    <row r="601" spans="10:19" ht="12.75">
      <c r="J601" s="5"/>
      <c r="M601" s="5"/>
      <c r="P601" s="5"/>
      <c r="S601" s="5"/>
    </row>
    <row r="602" spans="10:19" ht="12.75">
      <c r="J602" s="5"/>
      <c r="M602" s="5"/>
      <c r="P602" s="5"/>
      <c r="S602" s="5"/>
    </row>
    <row r="603" spans="10:19" ht="12.75">
      <c r="J603" s="5"/>
      <c r="M603" s="5"/>
      <c r="P603" s="5"/>
      <c r="S603" s="5"/>
    </row>
    <row r="604" spans="10:19" ht="12.75">
      <c r="J604" s="5"/>
      <c r="M604" s="5"/>
      <c r="P604" s="5"/>
      <c r="S604" s="5"/>
    </row>
    <row r="605" spans="10:19" ht="12.75">
      <c r="J605" s="5"/>
      <c r="M605" s="5"/>
      <c r="P605" s="5"/>
      <c r="S605" s="5"/>
    </row>
    <row r="606" spans="10:19" ht="12.75">
      <c r="J606" s="5"/>
      <c r="M606" s="5"/>
      <c r="P606" s="5"/>
      <c r="S606" s="5"/>
    </row>
    <row r="607" spans="10:19" ht="12.75">
      <c r="J607" s="5"/>
      <c r="M607" s="5"/>
      <c r="P607" s="5"/>
      <c r="S607" s="5"/>
    </row>
    <row r="608" spans="10:19" ht="12.75">
      <c r="J608" s="5"/>
      <c r="M608" s="5"/>
      <c r="P608" s="5"/>
      <c r="S608" s="5"/>
    </row>
    <row r="609" spans="10:19" ht="12.75">
      <c r="J609" s="5"/>
      <c r="M609" s="5"/>
      <c r="P609" s="5"/>
      <c r="S609" s="5"/>
    </row>
    <row r="610" spans="10:19" ht="12.75">
      <c r="J610" s="5"/>
      <c r="M610" s="5"/>
      <c r="P610" s="5"/>
      <c r="S610" s="5"/>
    </row>
    <row r="611" spans="10:19" ht="12.75">
      <c r="J611" s="5"/>
      <c r="M611" s="5"/>
      <c r="P611" s="5"/>
      <c r="S611" s="5"/>
    </row>
    <row r="612" spans="10:19" ht="12.75">
      <c r="J612" s="5"/>
      <c r="M612" s="5"/>
      <c r="P612" s="5"/>
      <c r="S612" s="5"/>
    </row>
    <row r="613" spans="10:19" ht="12.75">
      <c r="J613" s="5"/>
      <c r="M613" s="5"/>
      <c r="P613" s="5"/>
      <c r="S613" s="5"/>
    </row>
    <row r="614" spans="10:19" ht="12.75">
      <c r="J614" s="5"/>
      <c r="M614" s="5"/>
      <c r="P614" s="5"/>
      <c r="S614" s="5"/>
    </row>
    <row r="615" spans="10:19" ht="12.75">
      <c r="J615" s="5"/>
      <c r="M615" s="5"/>
      <c r="P615" s="5"/>
      <c r="S615" s="5"/>
    </row>
    <row r="616" spans="10:19" ht="12.75">
      <c r="J616" s="5"/>
      <c r="M616" s="5"/>
      <c r="P616" s="5"/>
      <c r="S616" s="5"/>
    </row>
    <row r="617" spans="10:19" ht="12.75">
      <c r="J617" s="5"/>
      <c r="M617" s="5"/>
      <c r="P617" s="5"/>
      <c r="S617" s="5"/>
    </row>
    <row r="618" spans="10:19" ht="12.75">
      <c r="J618" s="5"/>
      <c r="M618" s="5"/>
      <c r="P618" s="5"/>
      <c r="S618" s="5"/>
    </row>
    <row r="619" spans="10:19" ht="12.75">
      <c r="J619" s="5"/>
      <c r="M619" s="5"/>
      <c r="P619" s="5"/>
      <c r="S619" s="5"/>
    </row>
    <row r="620" spans="10:19" ht="12.75">
      <c r="J620" s="5"/>
      <c r="M620" s="5"/>
      <c r="P620" s="5"/>
      <c r="S620" s="5"/>
    </row>
    <row r="621" spans="10:19" ht="12.75">
      <c r="J621" s="5"/>
      <c r="M621" s="5"/>
      <c r="P621" s="5"/>
      <c r="S621" s="5"/>
    </row>
    <row r="622" spans="10:19" ht="12.75">
      <c r="J622" s="5"/>
      <c r="M622" s="5"/>
      <c r="P622" s="5"/>
      <c r="S622" s="5"/>
    </row>
    <row r="623" spans="10:19" ht="12.75">
      <c r="J623" s="5"/>
      <c r="M623" s="5"/>
      <c r="P623" s="5"/>
      <c r="S623" s="5"/>
    </row>
    <row r="624" spans="10:19" ht="12.75">
      <c r="J624" s="5"/>
      <c r="M624" s="5"/>
      <c r="P624" s="5"/>
      <c r="S624" s="5"/>
    </row>
    <row r="625" spans="10:19" ht="12.75">
      <c r="J625" s="5"/>
      <c r="M625" s="5"/>
      <c r="P625" s="5"/>
      <c r="S625" s="5"/>
    </row>
    <row r="626" spans="10:19" ht="12.75">
      <c r="J626" s="5"/>
      <c r="M626" s="5"/>
      <c r="P626" s="5"/>
      <c r="S626" s="5"/>
    </row>
    <row r="627" spans="10:19" ht="12.75">
      <c r="J627" s="5"/>
      <c r="M627" s="5"/>
      <c r="P627" s="5"/>
      <c r="S627" s="5"/>
    </row>
    <row r="628" spans="10:19" ht="12.75">
      <c r="J628" s="5"/>
      <c r="M628" s="5"/>
      <c r="P628" s="5"/>
      <c r="S628" s="5"/>
    </row>
    <row r="629" spans="10:19" ht="12.75">
      <c r="J629" s="5"/>
      <c r="M629" s="5"/>
      <c r="P629" s="5"/>
      <c r="S629" s="5"/>
    </row>
    <row r="630" spans="10:19" ht="12.75">
      <c r="J630" s="5"/>
      <c r="M630" s="5"/>
      <c r="P630" s="5"/>
      <c r="S630" s="5"/>
    </row>
    <row r="631" spans="10:19" ht="12.75">
      <c r="J631" s="5"/>
      <c r="M631" s="5"/>
      <c r="P631" s="5"/>
      <c r="S631" s="5"/>
    </row>
    <row r="632" spans="10:19" ht="12.75">
      <c r="J632" s="5"/>
      <c r="M632" s="5"/>
      <c r="P632" s="5"/>
      <c r="S632" s="5"/>
    </row>
    <row r="633" spans="10:19" ht="12.75">
      <c r="J633" s="5"/>
      <c r="M633" s="5"/>
      <c r="P633" s="5"/>
      <c r="S633" s="5"/>
    </row>
    <row r="634" spans="10:19" ht="12.75">
      <c r="J634" s="5"/>
      <c r="M634" s="5"/>
      <c r="P634" s="5"/>
      <c r="S634" s="5"/>
    </row>
    <row r="635" spans="10:19" ht="12.75">
      <c r="J635" s="5"/>
      <c r="M635" s="5"/>
      <c r="P635" s="5"/>
      <c r="S635" s="5"/>
    </row>
    <row r="636" spans="10:19" ht="12.75">
      <c r="J636" s="5"/>
      <c r="M636" s="5"/>
      <c r="P636" s="5"/>
      <c r="S636" s="5"/>
    </row>
    <row r="637" spans="10:19" ht="12.75">
      <c r="J637" s="5"/>
      <c r="M637" s="5"/>
      <c r="P637" s="5"/>
      <c r="S637" s="5"/>
    </row>
    <row r="638" spans="10:19" ht="12.75">
      <c r="J638" s="5"/>
      <c r="M638" s="5"/>
      <c r="P638" s="5"/>
      <c r="S638" s="5"/>
    </row>
    <row r="639" spans="10:19" ht="12.75">
      <c r="J639" s="5"/>
      <c r="M639" s="5"/>
      <c r="P639" s="5"/>
      <c r="S639" s="5"/>
    </row>
    <row r="640" spans="10:19" ht="12.75">
      <c r="J640" s="5"/>
      <c r="M640" s="5"/>
      <c r="P640" s="5"/>
      <c r="S640" s="5"/>
    </row>
    <row r="641" spans="10:19" ht="12.75">
      <c r="J641" s="5"/>
      <c r="M641" s="5"/>
      <c r="P641" s="5"/>
      <c r="S641" s="5"/>
    </row>
    <row r="642" spans="10:19" ht="12.75">
      <c r="J642" s="5"/>
      <c r="M642" s="5"/>
      <c r="P642" s="5"/>
      <c r="S642" s="5"/>
    </row>
    <row r="643" spans="10:19" ht="12.75">
      <c r="J643" s="5"/>
      <c r="M643" s="5"/>
      <c r="P643" s="5"/>
      <c r="S643" s="5"/>
    </row>
    <row r="644" spans="10:19" ht="12.75">
      <c r="J644" s="5"/>
      <c r="M644" s="5"/>
      <c r="P644" s="5"/>
      <c r="S644" s="5"/>
    </row>
    <row r="645" spans="10:19" ht="12.75">
      <c r="J645" s="5"/>
      <c r="M645" s="5"/>
      <c r="P645" s="5"/>
      <c r="S645" s="5"/>
    </row>
    <row r="646" spans="10:19" ht="12.75">
      <c r="J646" s="5"/>
      <c r="M646" s="5"/>
      <c r="P646" s="5"/>
      <c r="S646" s="5"/>
    </row>
    <row r="647" spans="10:19" ht="12.75">
      <c r="J647" s="5"/>
      <c r="M647" s="5"/>
      <c r="P647" s="5"/>
      <c r="S647" s="5"/>
    </row>
    <row r="648" spans="10:19" ht="12.75">
      <c r="J648" s="5"/>
      <c r="M648" s="5"/>
      <c r="P648" s="5"/>
      <c r="S648" s="5"/>
    </row>
    <row r="649" spans="10:19" ht="12.75">
      <c r="J649" s="5"/>
      <c r="M649" s="5"/>
      <c r="P649" s="5"/>
      <c r="S649" s="5"/>
    </row>
    <row r="650" spans="10:19" ht="12.75">
      <c r="J650" s="5"/>
      <c r="M650" s="5"/>
      <c r="P650" s="5"/>
      <c r="S650" s="5"/>
    </row>
    <row r="651" spans="10:19" ht="12.75">
      <c r="J651" s="5"/>
      <c r="M651" s="5"/>
      <c r="P651" s="5"/>
      <c r="S651" s="5"/>
    </row>
    <row r="652" spans="10:19" ht="12.75">
      <c r="J652" s="5"/>
      <c r="M652" s="5"/>
      <c r="P652" s="5"/>
      <c r="S652" s="5"/>
    </row>
    <row r="653" spans="10:19" ht="12.75">
      <c r="J653" s="5"/>
      <c r="M653" s="5"/>
      <c r="P653" s="5"/>
      <c r="S653" s="5"/>
    </row>
    <row r="654" spans="10:19" ht="12.75">
      <c r="J654" s="5"/>
      <c r="M654" s="5"/>
      <c r="P654" s="5"/>
      <c r="S654" s="5"/>
    </row>
    <row r="655" spans="10:19" ht="12.75">
      <c r="J655" s="5"/>
      <c r="M655" s="5"/>
      <c r="P655" s="5"/>
      <c r="S655" s="5"/>
    </row>
    <row r="656" spans="10:19" ht="12.75">
      <c r="J656" s="5"/>
      <c r="M656" s="5"/>
      <c r="P656" s="5"/>
      <c r="S656" s="5"/>
    </row>
    <row r="657" spans="10:19" ht="12.75">
      <c r="J657" s="5"/>
      <c r="M657" s="5"/>
      <c r="P657" s="5"/>
      <c r="S657" s="5"/>
    </row>
    <row r="658" spans="10:19" ht="12.75">
      <c r="J658" s="5"/>
      <c r="M658" s="5"/>
      <c r="P658" s="5"/>
      <c r="S658" s="5"/>
    </row>
    <row r="659" spans="10:19" ht="12.75">
      <c r="J659" s="5"/>
      <c r="M659" s="5"/>
      <c r="P659" s="5"/>
      <c r="S659" s="5"/>
    </row>
    <row r="660" spans="10:19" ht="12.75">
      <c r="J660" s="5"/>
      <c r="M660" s="5"/>
      <c r="P660" s="5"/>
      <c r="S660" s="5"/>
    </row>
    <row r="661" spans="10:19" ht="12.75">
      <c r="J661" s="5"/>
      <c r="M661" s="5"/>
      <c r="P661" s="5"/>
      <c r="S661" s="5"/>
    </row>
    <row r="662" spans="10:19" ht="12.75">
      <c r="J662" s="5"/>
      <c r="M662" s="5"/>
      <c r="P662" s="5"/>
      <c r="S662" s="5"/>
    </row>
    <row r="663" spans="10:19" ht="12.75">
      <c r="J663" s="5"/>
      <c r="M663" s="5"/>
      <c r="P663" s="5"/>
      <c r="S663" s="5"/>
    </row>
    <row r="664" spans="10:19" ht="12.75">
      <c r="J664" s="5"/>
      <c r="M664" s="5"/>
      <c r="P664" s="5"/>
      <c r="S664" s="5"/>
    </row>
    <row r="665" spans="10:19" ht="12.75">
      <c r="J665" s="5"/>
      <c r="M665" s="5"/>
      <c r="P665" s="5"/>
      <c r="S665" s="5"/>
    </row>
    <row r="666" spans="10:19" ht="12.75">
      <c r="J666" s="5"/>
      <c r="M666" s="5"/>
      <c r="P666" s="5"/>
      <c r="S666" s="5"/>
    </row>
    <row r="667" spans="10:19" ht="12.75">
      <c r="J667" s="5"/>
      <c r="M667" s="5"/>
      <c r="P667" s="5"/>
      <c r="S667" s="5"/>
    </row>
    <row r="668" spans="10:19" ht="12.75">
      <c r="J668" s="5"/>
      <c r="M668" s="5"/>
      <c r="P668" s="5"/>
      <c r="S668" s="5"/>
    </row>
    <row r="669" spans="10:19" ht="12.75">
      <c r="J669" s="5"/>
      <c r="M669" s="5"/>
      <c r="P669" s="5"/>
      <c r="S669" s="5"/>
    </row>
    <row r="670" spans="10:19" ht="12.75">
      <c r="J670" s="5"/>
      <c r="M670" s="5"/>
      <c r="P670" s="5"/>
      <c r="S670" s="5"/>
    </row>
    <row r="671" spans="10:19" ht="12.75">
      <c r="J671" s="5"/>
      <c r="M671" s="5"/>
      <c r="P671" s="5"/>
      <c r="S671" s="5"/>
    </row>
    <row r="672" spans="10:19" ht="12.75">
      <c r="J672" s="5"/>
      <c r="M672" s="5"/>
      <c r="P672" s="5"/>
      <c r="S672" s="5"/>
    </row>
    <row r="673" spans="10:19" ht="12.75">
      <c r="J673" s="5"/>
      <c r="M673" s="5"/>
      <c r="P673" s="5"/>
      <c r="S673" s="5"/>
    </row>
    <row r="674" spans="10:19" ht="12.75">
      <c r="J674" s="5"/>
      <c r="M674" s="5"/>
      <c r="P674" s="5"/>
      <c r="S674" s="5"/>
    </row>
    <row r="675" spans="10:19" ht="12.75">
      <c r="J675" s="5"/>
      <c r="M675" s="5"/>
      <c r="P675" s="5"/>
      <c r="S675" s="5"/>
    </row>
    <row r="676" spans="10:19" ht="12.75">
      <c r="J676" s="5"/>
      <c r="M676" s="5"/>
      <c r="P676" s="5"/>
      <c r="S676" s="5"/>
    </row>
    <row r="677" spans="10:19" ht="12.75">
      <c r="J677" s="5"/>
      <c r="M677" s="5"/>
      <c r="P677" s="5"/>
      <c r="S677" s="5"/>
    </row>
    <row r="678" spans="10:19" ht="12.75">
      <c r="J678" s="5"/>
      <c r="M678" s="5"/>
      <c r="P678" s="5"/>
      <c r="S678" s="5"/>
    </row>
    <row r="679" spans="10:19" ht="12.75">
      <c r="J679" s="5"/>
      <c r="M679" s="5"/>
      <c r="P679" s="5"/>
      <c r="S679" s="5"/>
    </row>
    <row r="680" spans="10:19" ht="12.75">
      <c r="J680" s="5"/>
      <c r="M680" s="5"/>
      <c r="P680" s="5"/>
      <c r="S680" s="5"/>
    </row>
    <row r="681" spans="10:19" ht="12.75">
      <c r="J681" s="5"/>
      <c r="M681" s="5"/>
      <c r="P681" s="5"/>
      <c r="S681" s="5"/>
    </row>
    <row r="682" spans="10:19" ht="12.75">
      <c r="J682" s="5"/>
      <c r="M682" s="5"/>
      <c r="P682" s="5"/>
      <c r="S682" s="5"/>
    </row>
    <row r="683" spans="10:19" ht="12.75">
      <c r="J683" s="5"/>
      <c r="M683" s="5"/>
      <c r="P683" s="5"/>
      <c r="S683" s="5"/>
    </row>
    <row r="684" spans="10:19" ht="12.75">
      <c r="J684" s="5"/>
      <c r="M684" s="5"/>
      <c r="P684" s="5"/>
      <c r="S684" s="5"/>
    </row>
    <row r="685" spans="10:19" ht="12.75">
      <c r="J685" s="5"/>
      <c r="M685" s="5"/>
      <c r="P685" s="5"/>
      <c r="S685" s="5"/>
    </row>
    <row r="686" spans="10:19" ht="12.75">
      <c r="J686" s="5"/>
      <c r="M686" s="5"/>
      <c r="P686" s="5"/>
      <c r="S686" s="5"/>
    </row>
    <row r="687" spans="10:19" ht="12.75">
      <c r="J687" s="5"/>
      <c r="M687" s="5"/>
      <c r="P687" s="5"/>
      <c r="S687" s="5"/>
    </row>
    <row r="688" spans="10:19" ht="12.75">
      <c r="J688" s="5"/>
      <c r="M688" s="5"/>
      <c r="P688" s="5"/>
      <c r="S688" s="5"/>
    </row>
    <row r="689" spans="10:19" ht="12.75">
      <c r="J689" s="5"/>
      <c r="M689" s="5"/>
      <c r="P689" s="5"/>
      <c r="S689" s="5"/>
    </row>
    <row r="690" spans="10:19" ht="12.75">
      <c r="J690" s="5"/>
      <c r="M690" s="5"/>
      <c r="P690" s="5"/>
      <c r="S690" s="5"/>
    </row>
    <row r="691" spans="10:19" ht="12.75">
      <c r="J691" s="5"/>
      <c r="M691" s="5"/>
      <c r="P691" s="5"/>
      <c r="S691" s="5"/>
    </row>
    <row r="692" spans="10:19" ht="12.75">
      <c r="J692" s="5"/>
      <c r="M692" s="5"/>
      <c r="P692" s="5"/>
      <c r="S692" s="5"/>
    </row>
    <row r="693" spans="10:19" ht="12.75">
      <c r="J693" s="5"/>
      <c r="M693" s="5"/>
      <c r="P693" s="5"/>
      <c r="S693" s="5"/>
    </row>
    <row r="694" spans="10:19" ht="12.75">
      <c r="J694" s="5"/>
      <c r="M694" s="5"/>
      <c r="P694" s="5"/>
      <c r="S694" s="5"/>
    </row>
    <row r="695" spans="10:19" ht="12.75">
      <c r="J695" s="5"/>
      <c r="M695" s="5"/>
      <c r="P695" s="5"/>
      <c r="S695" s="5"/>
    </row>
    <row r="696" spans="10:19" ht="12.75">
      <c r="J696" s="5"/>
      <c r="M696" s="5"/>
      <c r="P696" s="5"/>
      <c r="S696" s="5"/>
    </row>
    <row r="697" spans="10:19" ht="12.75">
      <c r="J697" s="5"/>
      <c r="M697" s="5"/>
      <c r="P697" s="5"/>
      <c r="S697" s="5"/>
    </row>
    <row r="698" spans="10:19" ht="12.75">
      <c r="J698" s="5"/>
      <c r="M698" s="5"/>
      <c r="P698" s="5"/>
      <c r="S698" s="5"/>
    </row>
    <row r="699" spans="10:19" ht="12.75">
      <c r="J699" s="5"/>
      <c r="M699" s="5"/>
      <c r="P699" s="5"/>
      <c r="S699" s="5"/>
    </row>
    <row r="700" spans="10:19" ht="12.75">
      <c r="J700" s="5"/>
      <c r="M700" s="5"/>
      <c r="P700" s="5"/>
      <c r="S700" s="5"/>
    </row>
    <row r="701" spans="10:19" ht="12.75">
      <c r="J701" s="5"/>
      <c r="M701" s="5"/>
      <c r="P701" s="5"/>
      <c r="S701" s="5"/>
    </row>
    <row r="702" spans="10:19" ht="12.75">
      <c r="J702" s="5"/>
      <c r="M702" s="5"/>
      <c r="P702" s="5"/>
      <c r="S702" s="5"/>
    </row>
    <row r="703" spans="10:19" ht="12.75">
      <c r="J703" s="5"/>
      <c r="M703" s="5"/>
      <c r="P703" s="5"/>
      <c r="S703" s="5"/>
    </row>
    <row r="704" spans="10:19" ht="12.75">
      <c r="J704" s="5"/>
      <c r="M704" s="5"/>
      <c r="P704" s="5"/>
      <c r="S704" s="5"/>
    </row>
    <row r="705" spans="10:19" ht="12.75">
      <c r="J705" s="5"/>
      <c r="M705" s="5"/>
      <c r="P705" s="5"/>
      <c r="S705" s="5"/>
    </row>
    <row r="706" spans="10:19" ht="12.75">
      <c r="J706" s="5"/>
      <c r="M706" s="5"/>
      <c r="P706" s="5"/>
      <c r="S706" s="5"/>
    </row>
    <row r="707" spans="10:19" ht="12.75">
      <c r="J707" s="5"/>
      <c r="M707" s="5"/>
      <c r="P707" s="5"/>
      <c r="S707" s="5"/>
    </row>
    <row r="708" spans="10:19" ht="12.75">
      <c r="J708" s="5"/>
      <c r="M708" s="5"/>
      <c r="P708" s="5"/>
      <c r="S708" s="5"/>
    </row>
    <row r="709" spans="10:19" ht="12.75">
      <c r="J709" s="5"/>
      <c r="M709" s="5"/>
      <c r="P709" s="5"/>
      <c r="S709" s="5"/>
    </row>
    <row r="710" spans="10:19" ht="12.75">
      <c r="J710" s="5"/>
      <c r="M710" s="5"/>
      <c r="P710" s="5"/>
      <c r="S710" s="5"/>
    </row>
    <row r="711" spans="10:19" ht="12.75">
      <c r="J711" s="5"/>
      <c r="M711" s="5"/>
      <c r="P711" s="5"/>
      <c r="S711" s="5"/>
    </row>
    <row r="712" spans="10:19" ht="12.75">
      <c r="J712" s="5"/>
      <c r="M712" s="5"/>
      <c r="P712" s="5"/>
      <c r="S712" s="5"/>
    </row>
    <row r="713" spans="10:19" ht="12.75">
      <c r="J713" s="5"/>
      <c r="M713" s="5"/>
      <c r="P713" s="5"/>
      <c r="S713" s="5"/>
    </row>
    <row r="714" spans="10:19" ht="12.75">
      <c r="J714" s="5"/>
      <c r="M714" s="5"/>
      <c r="P714" s="5"/>
      <c r="S714" s="5"/>
    </row>
    <row r="715" spans="10:19" ht="12.75">
      <c r="J715" s="5"/>
      <c r="M715" s="5"/>
      <c r="P715" s="5"/>
      <c r="S715" s="5"/>
    </row>
    <row r="716" spans="10:19" ht="12.75">
      <c r="J716" s="5"/>
      <c r="M716" s="5"/>
      <c r="P716" s="5"/>
      <c r="S716" s="5"/>
    </row>
    <row r="717" spans="10:19" ht="12.75">
      <c r="J717" s="5"/>
      <c r="M717" s="5"/>
      <c r="P717" s="5"/>
      <c r="S717" s="5"/>
    </row>
    <row r="718" spans="10:19" ht="12.75">
      <c r="J718" s="5"/>
      <c r="M718" s="5"/>
      <c r="P718" s="5"/>
      <c r="S718" s="5"/>
    </row>
    <row r="719" spans="10:19" ht="12.75">
      <c r="J719" s="5"/>
      <c r="M719" s="5"/>
      <c r="P719" s="5"/>
      <c r="S719" s="5"/>
    </row>
    <row r="720" spans="10:19" ht="12.75">
      <c r="J720" s="5"/>
      <c r="M720" s="5"/>
      <c r="P720" s="5"/>
      <c r="S720" s="5"/>
    </row>
    <row r="721" spans="10:19" ht="12.75">
      <c r="J721" s="5"/>
      <c r="M721" s="5"/>
      <c r="P721" s="5"/>
      <c r="S721" s="5"/>
    </row>
    <row r="722" spans="10:19" ht="12.75">
      <c r="J722" s="5"/>
      <c r="M722" s="5"/>
      <c r="P722" s="5"/>
      <c r="S722" s="5"/>
    </row>
    <row r="723" spans="10:19" ht="12.75">
      <c r="J723" s="5"/>
      <c r="M723" s="5"/>
      <c r="P723" s="5"/>
      <c r="S723" s="5"/>
    </row>
    <row r="724" spans="10:19" ht="12.75">
      <c r="J724" s="5"/>
      <c r="M724" s="5"/>
      <c r="P724" s="5"/>
      <c r="S724" s="5"/>
    </row>
    <row r="725" spans="10:19" ht="12.75">
      <c r="J725" s="5"/>
      <c r="M725" s="5"/>
      <c r="P725" s="5"/>
      <c r="S725" s="5"/>
    </row>
    <row r="726" spans="10:19" ht="12.75">
      <c r="J726" s="5"/>
      <c r="M726" s="5"/>
      <c r="P726" s="5"/>
      <c r="S726" s="5"/>
    </row>
    <row r="727" spans="10:19" ht="12.75">
      <c r="J727" s="5"/>
      <c r="M727" s="5"/>
      <c r="P727" s="5"/>
      <c r="S727" s="5"/>
    </row>
    <row r="728" spans="10:19" ht="12.75">
      <c r="J728" s="5"/>
      <c r="M728" s="5"/>
      <c r="P728" s="5"/>
      <c r="S728" s="5"/>
    </row>
    <row r="729" spans="10:19" ht="12.75">
      <c r="J729" s="5"/>
      <c r="M729" s="5"/>
      <c r="P729" s="5"/>
      <c r="S729" s="5"/>
    </row>
    <row r="730" spans="10:19" ht="12.75">
      <c r="J730" s="5"/>
      <c r="M730" s="5"/>
      <c r="P730" s="5"/>
      <c r="S730" s="5"/>
    </row>
    <row r="731" spans="10:19" ht="12.75">
      <c r="J731" s="5"/>
      <c r="M731" s="5"/>
      <c r="P731" s="5"/>
      <c r="S731" s="5"/>
    </row>
    <row r="732" spans="10:19" ht="12.75">
      <c r="J732" s="5"/>
      <c r="M732" s="5"/>
      <c r="P732" s="5"/>
      <c r="S732" s="5"/>
    </row>
    <row r="733" spans="10:19" ht="12.75">
      <c r="J733" s="5"/>
      <c r="M733" s="5"/>
      <c r="P733" s="5"/>
      <c r="S733" s="5"/>
    </row>
    <row r="734" spans="10:19" ht="12.75">
      <c r="J734" s="5"/>
      <c r="M734" s="5"/>
      <c r="P734" s="5"/>
      <c r="S734" s="5"/>
    </row>
    <row r="735" spans="10:19" ht="12.75">
      <c r="J735" s="5"/>
      <c r="M735" s="5"/>
      <c r="P735" s="5"/>
      <c r="S735" s="5"/>
    </row>
    <row r="736" spans="10:19" ht="12.75">
      <c r="J736" s="5"/>
      <c r="M736" s="5"/>
      <c r="P736" s="5"/>
      <c r="S736" s="5"/>
    </row>
    <row r="737" spans="10:19" ht="12.75">
      <c r="J737" s="5"/>
      <c r="M737" s="5"/>
      <c r="P737" s="5"/>
      <c r="S737" s="5"/>
    </row>
    <row r="738" spans="10:19" ht="12.75">
      <c r="J738" s="5"/>
      <c r="M738" s="5"/>
      <c r="P738" s="5"/>
      <c r="S738" s="5"/>
    </row>
    <row r="739" spans="10:19" ht="12.75">
      <c r="J739" s="5"/>
      <c r="M739" s="5"/>
      <c r="P739" s="5"/>
      <c r="S739" s="5"/>
    </row>
    <row r="740" spans="10:19" ht="12.75">
      <c r="J740" s="5"/>
      <c r="M740" s="5"/>
      <c r="P740" s="5"/>
      <c r="S740" s="5"/>
    </row>
    <row r="741" spans="10:19" ht="12.75">
      <c r="J741" s="5"/>
      <c r="M741" s="5"/>
      <c r="P741" s="5"/>
      <c r="S741" s="5"/>
    </row>
    <row r="742" spans="10:19" ht="12.75">
      <c r="J742" s="5"/>
      <c r="M742" s="5"/>
      <c r="P742" s="5"/>
      <c r="S742" s="5"/>
    </row>
    <row r="743" spans="10:19" ht="12.75">
      <c r="J743" s="5"/>
      <c r="M743" s="5"/>
      <c r="P743" s="5"/>
      <c r="S743" s="5"/>
    </row>
    <row r="744" spans="10:19" ht="12.75">
      <c r="J744" s="5"/>
      <c r="M744" s="5"/>
      <c r="P744" s="5"/>
      <c r="S744" s="5"/>
    </row>
    <row r="745" spans="10:19" ht="12.75">
      <c r="J745" s="5"/>
      <c r="M745" s="5"/>
      <c r="P745" s="5"/>
      <c r="S745" s="5"/>
    </row>
    <row r="746" spans="10:19" ht="12.75">
      <c r="J746" s="5"/>
      <c r="M746" s="5"/>
      <c r="P746" s="5"/>
      <c r="S746" s="5"/>
    </row>
    <row r="747" spans="10:19" ht="12.75">
      <c r="J747" s="5"/>
      <c r="M747" s="5"/>
      <c r="P747" s="5"/>
      <c r="S747" s="5"/>
    </row>
    <row r="748" spans="10:19" ht="12.75">
      <c r="J748" s="5"/>
      <c r="M748" s="5"/>
      <c r="P748" s="5"/>
      <c r="S748" s="5"/>
    </row>
    <row r="749" spans="10:19" ht="12.75">
      <c r="J749" s="5"/>
      <c r="M749" s="5"/>
      <c r="P749" s="5"/>
      <c r="S749" s="5"/>
    </row>
    <row r="750" spans="10:19" ht="12.75">
      <c r="J750" s="5"/>
      <c r="M750" s="5"/>
      <c r="P750" s="5"/>
      <c r="S750" s="5"/>
    </row>
    <row r="751" spans="10:19" ht="12.75">
      <c r="J751" s="5"/>
      <c r="M751" s="5"/>
      <c r="P751" s="5"/>
      <c r="S751" s="5"/>
    </row>
    <row r="752" spans="10:19" ht="12.75">
      <c r="J752" s="5"/>
      <c r="M752" s="5"/>
      <c r="P752" s="5"/>
      <c r="S752" s="5"/>
    </row>
    <row r="753" spans="10:19" ht="12.75">
      <c r="J753" s="5"/>
      <c r="M753" s="5"/>
      <c r="P753" s="5"/>
      <c r="S753" s="5"/>
    </row>
    <row r="754" spans="10:19" ht="12.75">
      <c r="J754" s="5"/>
      <c r="M754" s="5"/>
      <c r="P754" s="5"/>
      <c r="S754" s="5"/>
    </row>
    <row r="755" spans="10:19" ht="12.75">
      <c r="J755" s="5"/>
      <c r="M755" s="5"/>
      <c r="P755" s="5"/>
      <c r="S755" s="5"/>
    </row>
    <row r="756" spans="10:19" ht="12.75">
      <c r="J756" s="5"/>
      <c r="M756" s="5"/>
      <c r="P756" s="5"/>
      <c r="S756" s="5"/>
    </row>
    <row r="757" spans="10:19" ht="12.75">
      <c r="J757" s="5"/>
      <c r="M757" s="5"/>
      <c r="P757" s="5"/>
      <c r="S757" s="5"/>
    </row>
    <row r="758" spans="10:19" ht="12.75">
      <c r="J758" s="5"/>
      <c r="M758" s="5"/>
      <c r="P758" s="5"/>
      <c r="S758" s="5"/>
    </row>
    <row r="759" spans="10:19" ht="12.75">
      <c r="J759" s="5"/>
      <c r="M759" s="5"/>
      <c r="P759" s="5"/>
      <c r="S759" s="5"/>
    </row>
    <row r="760" spans="10:19" ht="12.75">
      <c r="J760" s="5"/>
      <c r="M760" s="5"/>
      <c r="P760" s="5"/>
      <c r="S760" s="5"/>
    </row>
    <row r="761" spans="10:19" ht="12.75">
      <c r="J761" s="5"/>
      <c r="M761" s="5"/>
      <c r="P761" s="5"/>
      <c r="S761" s="5"/>
    </row>
    <row r="762" spans="10:19" ht="12.75">
      <c r="J762" s="5"/>
      <c r="M762" s="5"/>
      <c r="P762" s="5"/>
      <c r="S762" s="5"/>
    </row>
    <row r="763" spans="10:19" ht="12.75">
      <c r="J763" s="5"/>
      <c r="M763" s="5"/>
      <c r="P763" s="5"/>
      <c r="S763" s="5"/>
    </row>
    <row r="764" spans="10:19" ht="12.75">
      <c r="J764" s="5"/>
      <c r="M764" s="5"/>
      <c r="P764" s="5"/>
      <c r="S764" s="5"/>
    </row>
    <row r="765" spans="10:19" ht="12.75">
      <c r="J765" s="5"/>
      <c r="M765" s="5"/>
      <c r="P765" s="5"/>
      <c r="S765" s="5"/>
    </row>
    <row r="766" spans="10:19" ht="12.75">
      <c r="J766" s="5"/>
      <c r="M766" s="5"/>
      <c r="P766" s="5"/>
      <c r="S766" s="5"/>
    </row>
    <row r="767" spans="10:19" ht="12.75">
      <c r="J767" s="5"/>
      <c r="M767" s="5"/>
      <c r="P767" s="5"/>
      <c r="S767" s="5"/>
    </row>
    <row r="768" spans="10:19" ht="12.75">
      <c r="J768" s="5"/>
      <c r="M768" s="5"/>
      <c r="P768" s="5"/>
      <c r="S768" s="5"/>
    </row>
    <row r="769" spans="10:19" ht="12.75">
      <c r="J769" s="5"/>
      <c r="M769" s="5"/>
      <c r="P769" s="5"/>
      <c r="S769" s="5"/>
    </row>
    <row r="770" spans="10:19" ht="12.75">
      <c r="J770" s="5"/>
      <c r="M770" s="5"/>
      <c r="P770" s="5"/>
      <c r="S770" s="5"/>
    </row>
    <row r="771" spans="10:19" ht="12.75">
      <c r="J771" s="5"/>
      <c r="M771" s="5"/>
      <c r="P771" s="5"/>
      <c r="S771" s="5"/>
    </row>
    <row r="772" spans="10:19" ht="12.75">
      <c r="J772" s="5"/>
      <c r="M772" s="5"/>
      <c r="P772" s="5"/>
      <c r="S772" s="5"/>
    </row>
    <row r="773" spans="10:19" ht="12.75">
      <c r="J773" s="5"/>
      <c r="M773" s="5"/>
      <c r="P773" s="5"/>
      <c r="S773" s="5"/>
    </row>
    <row r="774" spans="10:19" ht="12.75">
      <c r="J774" s="5"/>
      <c r="M774" s="5"/>
      <c r="P774" s="5"/>
      <c r="S774" s="5"/>
    </row>
    <row r="775" spans="10:19" ht="12.75">
      <c r="J775" s="5"/>
      <c r="M775" s="5"/>
      <c r="P775" s="5"/>
      <c r="S775" s="5"/>
    </row>
    <row r="776" spans="10:19" ht="12.75">
      <c r="J776" s="5"/>
      <c r="M776" s="5"/>
      <c r="P776" s="5"/>
      <c r="S776" s="5"/>
    </row>
    <row r="777" spans="10:19" ht="12.75">
      <c r="J777" s="5"/>
      <c r="M777" s="5"/>
      <c r="P777" s="5"/>
      <c r="S777" s="5"/>
    </row>
    <row r="778" spans="10:19" ht="12.75">
      <c r="J778" s="5"/>
      <c r="M778" s="5"/>
      <c r="P778" s="5"/>
      <c r="S778" s="5"/>
    </row>
    <row r="779" spans="10:19" ht="12.75">
      <c r="J779" s="5"/>
      <c r="M779" s="5"/>
      <c r="P779" s="5"/>
      <c r="S779" s="5"/>
    </row>
    <row r="780" spans="10:19" ht="12.75">
      <c r="J780" s="5"/>
      <c r="M780" s="5"/>
      <c r="P780" s="5"/>
      <c r="S780" s="5"/>
    </row>
    <row r="781" spans="10:19" ht="12.75">
      <c r="J781" s="5"/>
      <c r="M781" s="5"/>
      <c r="P781" s="5"/>
      <c r="S781" s="5"/>
    </row>
    <row r="782" spans="10:19" ht="12.75">
      <c r="J782" s="5"/>
      <c r="M782" s="5"/>
      <c r="P782" s="5"/>
      <c r="S782" s="5"/>
    </row>
    <row r="783" spans="10:19" ht="12.75">
      <c r="J783" s="5"/>
      <c r="M783" s="5"/>
      <c r="P783" s="5"/>
      <c r="S783" s="5"/>
    </row>
    <row r="784" spans="10:19" ht="12.75">
      <c r="J784" s="5"/>
      <c r="M784" s="5"/>
      <c r="P784" s="5"/>
      <c r="S784" s="5"/>
    </row>
    <row r="785" spans="10:19" ht="12.75">
      <c r="J785" s="5"/>
      <c r="M785" s="5"/>
      <c r="P785" s="5"/>
      <c r="S785" s="5"/>
    </row>
    <row r="786" spans="10:19" ht="12.75">
      <c r="J786" s="5"/>
      <c r="M786" s="5"/>
      <c r="P786" s="5"/>
      <c r="S786" s="5"/>
    </row>
    <row r="787" spans="10:19" ht="12.75">
      <c r="J787" s="5"/>
      <c r="M787" s="5"/>
      <c r="P787" s="5"/>
      <c r="S787" s="5"/>
    </row>
    <row r="788" spans="10:19" ht="12.75">
      <c r="J788" s="5"/>
      <c r="M788" s="5"/>
      <c r="P788" s="5"/>
      <c r="S788" s="5"/>
    </row>
    <row r="789" spans="10:19" ht="12.75">
      <c r="J789" s="5"/>
      <c r="M789" s="5"/>
      <c r="P789" s="5"/>
      <c r="S789" s="5"/>
    </row>
    <row r="790" spans="10:19" ht="12.75">
      <c r="J790" s="5"/>
      <c r="M790" s="5"/>
      <c r="P790" s="5"/>
      <c r="S790" s="5"/>
    </row>
    <row r="791" spans="10:19" ht="12.75">
      <c r="J791" s="5"/>
      <c r="M791" s="5"/>
      <c r="P791" s="5"/>
      <c r="S791" s="5"/>
    </row>
    <row r="792" spans="10:19" ht="12.75">
      <c r="J792" s="5"/>
      <c r="M792" s="5"/>
      <c r="P792" s="5"/>
      <c r="S792" s="5"/>
    </row>
    <row r="793" spans="10:19" ht="12.75">
      <c r="J793" s="5"/>
      <c r="M793" s="5"/>
      <c r="P793" s="5"/>
      <c r="S793" s="5"/>
    </row>
    <row r="794" spans="10:19" ht="12.75">
      <c r="J794" s="5"/>
      <c r="M794" s="5"/>
      <c r="P794" s="5"/>
      <c r="S794" s="5"/>
    </row>
    <row r="795" spans="10:19" ht="12.75">
      <c r="J795" s="5"/>
      <c r="M795" s="5"/>
      <c r="P795" s="5"/>
      <c r="S795" s="5"/>
    </row>
    <row r="796" spans="10:19" ht="12.75">
      <c r="J796" s="5"/>
      <c r="M796" s="5"/>
      <c r="P796" s="5"/>
      <c r="S796" s="5"/>
    </row>
    <row r="797" spans="10:19" ht="12.75">
      <c r="J797" s="5"/>
      <c r="M797" s="5"/>
      <c r="P797" s="5"/>
      <c r="S797" s="5"/>
    </row>
    <row r="798" spans="10:19" ht="12.75">
      <c r="J798" s="5"/>
      <c r="M798" s="5"/>
      <c r="P798" s="5"/>
      <c r="S798" s="5"/>
    </row>
    <row r="799" spans="10:19" ht="12.75">
      <c r="J799" s="5"/>
      <c r="M799" s="5"/>
      <c r="P799" s="5"/>
      <c r="S799" s="5"/>
    </row>
    <row r="800" spans="10:19" ht="12.75">
      <c r="J800" s="5"/>
      <c r="M800" s="5"/>
      <c r="P800" s="5"/>
      <c r="S800" s="5"/>
    </row>
    <row r="801" spans="10:19" ht="12.75">
      <c r="J801" s="5"/>
      <c r="M801" s="5"/>
      <c r="P801" s="5"/>
      <c r="S801" s="5"/>
    </row>
    <row r="802" spans="10:19" ht="12.75">
      <c r="J802" s="5"/>
      <c r="M802" s="5"/>
      <c r="P802" s="5"/>
      <c r="S802" s="5"/>
    </row>
    <row r="803" spans="10:19" ht="12.75">
      <c r="J803" s="5"/>
      <c r="M803" s="5"/>
      <c r="P803" s="5"/>
      <c r="S803" s="5"/>
    </row>
    <row r="804" spans="10:19" ht="12.75">
      <c r="J804" s="5"/>
      <c r="M804" s="5"/>
      <c r="P804" s="5"/>
      <c r="S804" s="5"/>
    </row>
    <row r="805" spans="10:19" ht="12.75">
      <c r="J805" s="5"/>
      <c r="M805" s="5"/>
      <c r="P805" s="5"/>
      <c r="S805" s="5"/>
    </row>
    <row r="806" spans="10:19" ht="12.75">
      <c r="J806" s="5"/>
      <c r="M806" s="5"/>
      <c r="P806" s="5"/>
      <c r="S806" s="5"/>
    </row>
    <row r="807" spans="10:19" ht="12.75">
      <c r="J807" s="5"/>
      <c r="M807" s="5"/>
      <c r="P807" s="5"/>
      <c r="S807" s="5"/>
    </row>
    <row r="808" spans="10:19" ht="12.75">
      <c r="J808" s="5"/>
      <c r="M808" s="5"/>
      <c r="P808" s="5"/>
      <c r="S808" s="5"/>
    </row>
    <row r="809" spans="10:19" ht="12.75">
      <c r="J809" s="5"/>
      <c r="M809" s="5"/>
      <c r="P809" s="5"/>
      <c r="S809" s="5"/>
    </row>
    <row r="810" spans="10:19" ht="12.75">
      <c r="J810" s="5"/>
      <c r="M810" s="5"/>
      <c r="P810" s="5"/>
      <c r="S810" s="5"/>
    </row>
    <row r="811" spans="10:19" ht="12.75">
      <c r="J811" s="5"/>
      <c r="M811" s="5"/>
      <c r="P811" s="5"/>
      <c r="S811" s="5"/>
    </row>
    <row r="812" spans="10:19" ht="12.75">
      <c r="J812" s="5"/>
      <c r="M812" s="5"/>
      <c r="P812" s="5"/>
      <c r="S812" s="5"/>
    </row>
    <row r="813" spans="10:19" ht="12.75">
      <c r="J813" s="5"/>
      <c r="M813" s="5"/>
      <c r="P813" s="5"/>
      <c r="S813" s="5"/>
    </row>
    <row r="814" spans="10:19" ht="12.75">
      <c r="J814" s="5"/>
      <c r="M814" s="5"/>
      <c r="P814" s="5"/>
      <c r="S814" s="5"/>
    </row>
    <row r="815" spans="10:19" ht="12.75">
      <c r="J815" s="5"/>
      <c r="M815" s="5"/>
      <c r="P815" s="5"/>
      <c r="S815" s="5"/>
    </row>
    <row r="816" spans="10:19" ht="12.75">
      <c r="J816" s="5"/>
      <c r="M816" s="5"/>
      <c r="P816" s="5"/>
      <c r="S816" s="5"/>
    </row>
    <row r="817" spans="10:19" ht="12.75">
      <c r="J817" s="5"/>
      <c r="M817" s="5"/>
      <c r="P817" s="5"/>
      <c r="S817" s="5"/>
    </row>
    <row r="818" spans="10:19" ht="12.75">
      <c r="J818" s="5"/>
      <c r="M818" s="5"/>
      <c r="P818" s="5"/>
      <c r="S818" s="5"/>
    </row>
    <row r="819" spans="10:19" ht="12.75">
      <c r="J819" s="5"/>
      <c r="M819" s="5"/>
      <c r="P819" s="5"/>
      <c r="S819" s="5"/>
    </row>
    <row r="820" spans="10:19" ht="12.75">
      <c r="J820" s="5"/>
      <c r="M820" s="5"/>
      <c r="P820" s="5"/>
      <c r="S820" s="5"/>
    </row>
    <row r="821" spans="10:19" ht="12.75">
      <c r="J821" s="5"/>
      <c r="M821" s="5"/>
      <c r="P821" s="5"/>
      <c r="S821" s="5"/>
    </row>
    <row r="822" spans="10:19" ht="12.75">
      <c r="J822" s="5"/>
      <c r="M822" s="5"/>
      <c r="P822" s="5"/>
      <c r="S822" s="5"/>
    </row>
    <row r="823" spans="10:19" ht="12.75">
      <c r="J823" s="5"/>
      <c r="M823" s="5"/>
      <c r="P823" s="5"/>
      <c r="S823" s="5"/>
    </row>
    <row r="824" spans="10:19" ht="12.75">
      <c r="J824" s="5"/>
      <c r="M824" s="5"/>
      <c r="P824" s="5"/>
      <c r="S824" s="5"/>
    </row>
    <row r="825" spans="10:19" ht="12.75">
      <c r="J825" s="5"/>
      <c r="M825" s="5"/>
      <c r="P825" s="5"/>
      <c r="S825" s="5"/>
    </row>
    <row r="826" spans="10:19" ht="12.75">
      <c r="J826" s="5"/>
      <c r="M826" s="5"/>
      <c r="P826" s="5"/>
      <c r="S826" s="5"/>
    </row>
    <row r="827" spans="10:19" ht="12.75">
      <c r="J827" s="5"/>
      <c r="M827" s="5"/>
      <c r="P827" s="5"/>
      <c r="S827" s="5"/>
    </row>
    <row r="828" spans="10:19" ht="12.75">
      <c r="J828" s="5"/>
      <c r="M828" s="5"/>
      <c r="P828" s="5"/>
      <c r="S828" s="5"/>
    </row>
    <row r="829" spans="10:19" ht="12.75">
      <c r="J829" s="5"/>
      <c r="M829" s="5"/>
      <c r="P829" s="5"/>
      <c r="S829" s="5"/>
    </row>
    <row r="830" spans="10:19" ht="12.75">
      <c r="J830" s="5"/>
      <c r="M830" s="5"/>
      <c r="P830" s="5"/>
      <c r="S830" s="5"/>
    </row>
    <row r="831" spans="10:19" ht="12.75">
      <c r="J831" s="5"/>
      <c r="M831" s="5"/>
      <c r="P831" s="5"/>
      <c r="S831" s="5"/>
    </row>
    <row r="832" spans="10:19" ht="12.75">
      <c r="J832" s="5"/>
      <c r="M832" s="5"/>
      <c r="P832" s="5"/>
      <c r="S832" s="5"/>
    </row>
    <row r="833" spans="10:19" ht="12.75">
      <c r="J833" s="5"/>
      <c r="M833" s="5"/>
      <c r="P833" s="5"/>
      <c r="S833" s="5"/>
    </row>
    <row r="834" spans="10:19" ht="12.75">
      <c r="J834" s="5"/>
      <c r="M834" s="5"/>
      <c r="P834" s="5"/>
      <c r="S834" s="5"/>
    </row>
    <row r="835" spans="10:19" ht="12.75">
      <c r="J835" s="5"/>
      <c r="M835" s="5"/>
      <c r="P835" s="5"/>
      <c r="S835" s="5"/>
    </row>
    <row r="836" spans="10:19" ht="12.75">
      <c r="J836" s="5"/>
      <c r="M836" s="5"/>
      <c r="P836" s="5"/>
      <c r="S836" s="5"/>
    </row>
    <row r="837" spans="10:19" ht="12.75">
      <c r="J837" s="5"/>
      <c r="M837" s="5"/>
      <c r="P837" s="5"/>
      <c r="S837" s="5"/>
    </row>
    <row r="838" spans="10:19" ht="12.75">
      <c r="J838" s="5"/>
      <c r="M838" s="5"/>
      <c r="P838" s="5"/>
      <c r="S838" s="5"/>
    </row>
    <row r="839" spans="10:19" ht="12.75">
      <c r="J839" s="5"/>
      <c r="M839" s="5"/>
      <c r="P839" s="5"/>
      <c r="S839" s="5"/>
    </row>
    <row r="840" spans="10:19" ht="12.75">
      <c r="J840" s="5"/>
      <c r="M840" s="5"/>
      <c r="P840" s="5"/>
      <c r="S840" s="5"/>
    </row>
    <row r="841" spans="10:19" ht="12.75">
      <c r="J841" s="5"/>
      <c r="M841" s="5"/>
      <c r="P841" s="5"/>
      <c r="S841" s="5"/>
    </row>
    <row r="842" spans="10:19" ht="12.75">
      <c r="J842" s="5"/>
      <c r="M842" s="5"/>
      <c r="P842" s="5"/>
      <c r="S842" s="5"/>
    </row>
    <row r="843" spans="10:19" ht="12.75">
      <c r="J843" s="5"/>
      <c r="M843" s="5"/>
      <c r="P843" s="5"/>
      <c r="S843" s="5"/>
    </row>
    <row r="844" spans="10:19" ht="12.75">
      <c r="J844" s="5"/>
      <c r="M844" s="5"/>
      <c r="P844" s="5"/>
      <c r="S844" s="5"/>
    </row>
    <row r="845" spans="10:19" ht="12.75">
      <c r="J845" s="5"/>
      <c r="M845" s="5"/>
      <c r="P845" s="5"/>
      <c r="S845" s="5"/>
    </row>
    <row r="846" spans="10:19" ht="12.75">
      <c r="J846" s="5"/>
      <c r="M846" s="5"/>
      <c r="P846" s="5"/>
      <c r="S846" s="5"/>
    </row>
    <row r="847" spans="10:19" ht="12.75">
      <c r="J847" s="5"/>
      <c r="M847" s="5"/>
      <c r="P847" s="5"/>
      <c r="S847" s="5"/>
    </row>
    <row r="848" spans="10:19" ht="12.75">
      <c r="J848" s="5"/>
      <c r="M848" s="5"/>
      <c r="P848" s="5"/>
      <c r="S848" s="5"/>
    </row>
    <row r="849" spans="10:19" ht="12.75">
      <c r="J849" s="5"/>
      <c r="M849" s="5"/>
      <c r="P849" s="5"/>
      <c r="S849" s="5"/>
    </row>
    <row r="850" spans="10:19" ht="12.75">
      <c r="J850" s="5"/>
      <c r="M850" s="5"/>
      <c r="P850" s="5"/>
      <c r="S850" s="5"/>
    </row>
    <row r="851" spans="10:19" ht="12.75">
      <c r="J851" s="5"/>
      <c r="M851" s="5"/>
      <c r="P851" s="5"/>
      <c r="S851" s="5"/>
    </row>
    <row r="852" spans="10:19" ht="12.75">
      <c r="J852" s="5"/>
      <c r="M852" s="5"/>
      <c r="P852" s="5"/>
      <c r="S852" s="5"/>
    </row>
    <row r="853" spans="10:19" ht="12.75">
      <c r="J853" s="5"/>
      <c r="M853" s="5"/>
      <c r="P853" s="5"/>
      <c r="S853" s="5"/>
    </row>
    <row r="854" spans="10:19" ht="12.75">
      <c r="J854" s="5"/>
      <c r="M854" s="5"/>
      <c r="P854" s="5"/>
      <c r="S854" s="5"/>
    </row>
    <row r="855" spans="10:19" ht="12.75">
      <c r="J855" s="5"/>
      <c r="M855" s="5"/>
      <c r="P855" s="5"/>
      <c r="S855" s="5"/>
    </row>
    <row r="856" spans="10:19" ht="12.75">
      <c r="J856" s="5"/>
      <c r="M856" s="5"/>
      <c r="P856" s="5"/>
      <c r="S856" s="5"/>
    </row>
    <row r="857" spans="10:19" ht="12.75">
      <c r="J857" s="5"/>
      <c r="M857" s="5"/>
      <c r="P857" s="5"/>
      <c r="S857" s="5"/>
    </row>
    <row r="858" spans="10:19" ht="12.75">
      <c r="J858" s="5"/>
      <c r="M858" s="5"/>
      <c r="P858" s="5"/>
      <c r="S858" s="5"/>
    </row>
    <row r="859" spans="10:19" ht="12.75">
      <c r="J859" s="5"/>
      <c r="M859" s="5"/>
      <c r="P859" s="5"/>
      <c r="S859" s="5"/>
    </row>
    <row r="860" spans="10:19" ht="12.75">
      <c r="J860" s="5"/>
      <c r="M860" s="5"/>
      <c r="P860" s="5"/>
      <c r="S860" s="5"/>
    </row>
    <row r="861" spans="10:19" ht="12.75">
      <c r="J861" s="5"/>
      <c r="M861" s="5"/>
      <c r="P861" s="5"/>
      <c r="S861" s="5"/>
    </row>
    <row r="862" spans="10:19" ht="12.75">
      <c r="J862" s="5"/>
      <c r="M862" s="5"/>
      <c r="P862" s="5"/>
      <c r="S862" s="5"/>
    </row>
    <row r="863" spans="10:19" ht="12.75">
      <c r="J863" s="5"/>
      <c r="M863" s="5"/>
      <c r="P863" s="5"/>
      <c r="S863" s="5"/>
    </row>
    <row r="864" spans="10:19" ht="12.75">
      <c r="J864" s="5"/>
      <c r="M864" s="5"/>
      <c r="P864" s="5"/>
      <c r="S864" s="5"/>
    </row>
    <row r="865" spans="10:19" ht="12.75">
      <c r="J865" s="5"/>
      <c r="M865" s="5"/>
      <c r="P865" s="5"/>
      <c r="S865" s="5"/>
    </row>
    <row r="866" spans="10:19" ht="12.75">
      <c r="J866" s="5"/>
      <c r="M866" s="5"/>
      <c r="P866" s="5"/>
      <c r="S866" s="5"/>
    </row>
    <row r="867" spans="10:19" ht="12.75">
      <c r="J867" s="5"/>
      <c r="M867" s="5"/>
      <c r="P867" s="5"/>
      <c r="S867" s="5"/>
    </row>
    <row r="868" spans="10:19" ht="12.75">
      <c r="J868" s="5"/>
      <c r="M868" s="5"/>
      <c r="P868" s="5"/>
      <c r="S868" s="5"/>
    </row>
    <row r="869" spans="10:19" ht="12.75">
      <c r="J869" s="5"/>
      <c r="M869" s="5"/>
      <c r="P869" s="5"/>
      <c r="S869" s="5"/>
    </row>
    <row r="870" spans="10:19" ht="12.75">
      <c r="J870" s="5"/>
      <c r="M870" s="5"/>
      <c r="P870" s="5"/>
      <c r="S870" s="5"/>
    </row>
    <row r="871" spans="10:19" ht="12.75">
      <c r="J871" s="5"/>
      <c r="M871" s="5"/>
      <c r="P871" s="5"/>
      <c r="S871" s="5"/>
    </row>
    <row r="872" spans="10:19" ht="12.75">
      <c r="J872" s="5"/>
      <c r="M872" s="5"/>
      <c r="P872" s="5"/>
      <c r="S872" s="5"/>
    </row>
    <row r="873" spans="10:19" ht="12.75">
      <c r="J873" s="5"/>
      <c r="M873" s="5"/>
      <c r="P873" s="5"/>
      <c r="S873" s="5"/>
    </row>
    <row r="874" spans="10:19" ht="12.75">
      <c r="J874" s="5"/>
      <c r="M874" s="5"/>
      <c r="P874" s="5"/>
      <c r="S874" s="5"/>
    </row>
    <row r="875" spans="10:19" ht="12.75">
      <c r="J875" s="5"/>
      <c r="M875" s="5"/>
      <c r="P875" s="5"/>
      <c r="S875" s="5"/>
    </row>
    <row r="876" spans="10:19" ht="12.75">
      <c r="J876" s="5"/>
      <c r="M876" s="5"/>
      <c r="P876" s="5"/>
      <c r="S876" s="5"/>
    </row>
    <row r="877" spans="10:19" ht="12.75">
      <c r="J877" s="5"/>
      <c r="M877" s="5"/>
      <c r="P877" s="5"/>
      <c r="S877" s="5"/>
    </row>
    <row r="878" spans="10:19" ht="12.75">
      <c r="J878" s="5"/>
      <c r="M878" s="5"/>
      <c r="P878" s="5"/>
      <c r="S878" s="5"/>
    </row>
    <row r="879" spans="10:19" ht="12.75">
      <c r="J879" s="5"/>
      <c r="M879" s="5"/>
      <c r="P879" s="5"/>
      <c r="S879" s="5"/>
    </row>
    <row r="880" spans="10:19" ht="12.75">
      <c r="J880" s="5"/>
      <c r="M880" s="5"/>
      <c r="P880" s="5"/>
      <c r="S880" s="5"/>
    </row>
    <row r="881" spans="10:19" ht="12.75">
      <c r="J881" s="5"/>
      <c r="M881" s="5"/>
      <c r="P881" s="5"/>
      <c r="S881" s="5"/>
    </row>
    <row r="882" spans="10:19" ht="12.75">
      <c r="J882" s="5"/>
      <c r="M882" s="5"/>
      <c r="P882" s="5"/>
      <c r="S882" s="5"/>
    </row>
    <row r="883" spans="10:19" ht="12.75">
      <c r="J883" s="5"/>
      <c r="M883" s="5"/>
      <c r="P883" s="5"/>
      <c r="S883" s="5"/>
    </row>
    <row r="884" spans="10:19" ht="12.75">
      <c r="J884" s="5"/>
      <c r="M884" s="5"/>
      <c r="P884" s="5"/>
      <c r="S884" s="5"/>
    </row>
    <row r="885" spans="10:19" ht="12.75">
      <c r="J885" s="5"/>
      <c r="M885" s="5"/>
      <c r="P885" s="5"/>
      <c r="S885" s="5"/>
    </row>
    <row r="886" spans="10:19" ht="12.75">
      <c r="J886" s="5"/>
      <c r="M886" s="5"/>
      <c r="P886" s="5"/>
      <c r="S886" s="5"/>
    </row>
    <row r="887" spans="10:19" ht="12.75">
      <c r="J887" s="5"/>
      <c r="M887" s="5"/>
      <c r="P887" s="5"/>
      <c r="S887" s="5"/>
    </row>
    <row r="888" spans="10:19" ht="12.75">
      <c r="J888" s="5"/>
      <c r="M888" s="5"/>
      <c r="P888" s="5"/>
      <c r="S888" s="5"/>
    </row>
    <row r="889" spans="10:19" ht="12.75">
      <c r="J889" s="5"/>
      <c r="M889" s="5"/>
      <c r="P889" s="5"/>
      <c r="S889" s="5"/>
    </row>
    <row r="890" spans="10:19" ht="12.75">
      <c r="J890" s="5"/>
      <c r="M890" s="5"/>
      <c r="P890" s="5"/>
      <c r="S890" s="5"/>
    </row>
    <row r="891" spans="10:19" ht="12.75">
      <c r="J891" s="5"/>
      <c r="M891" s="5"/>
      <c r="P891" s="5"/>
      <c r="S891" s="5"/>
    </row>
    <row r="892" spans="10:19" ht="12.75">
      <c r="J892" s="5"/>
      <c r="M892" s="5"/>
      <c r="P892" s="5"/>
      <c r="S892" s="5"/>
    </row>
    <row r="893" spans="10:19" ht="12.75">
      <c r="J893" s="5"/>
      <c r="M893" s="5"/>
      <c r="P893" s="5"/>
      <c r="S893" s="5"/>
    </row>
    <row r="894" spans="10:19" ht="12.75">
      <c r="J894" s="5"/>
      <c r="M894" s="5"/>
      <c r="P894" s="5"/>
      <c r="S894" s="5"/>
    </row>
    <row r="895" spans="10:19" ht="12.75">
      <c r="J895" s="5"/>
      <c r="M895" s="5"/>
      <c r="P895" s="5"/>
      <c r="S895" s="5"/>
    </row>
    <row r="896" spans="10:19" ht="12.75">
      <c r="J896" s="5"/>
      <c r="M896" s="5"/>
      <c r="P896" s="5"/>
      <c r="S896" s="5"/>
    </row>
    <row r="897" spans="10:19" ht="12.75">
      <c r="J897" s="5"/>
      <c r="M897" s="5"/>
      <c r="P897" s="5"/>
      <c r="S897" s="5"/>
    </row>
    <row r="898" spans="10:19" ht="12.75">
      <c r="J898" s="5"/>
      <c r="M898" s="5"/>
      <c r="P898" s="5"/>
      <c r="S898" s="5"/>
    </row>
    <row r="899" spans="10:19" ht="12.75">
      <c r="J899" s="5"/>
      <c r="M899" s="5"/>
      <c r="P899" s="5"/>
      <c r="S899" s="5"/>
    </row>
    <row r="900" spans="10:19" ht="12.75">
      <c r="J900" s="5"/>
      <c r="M900" s="5"/>
      <c r="P900" s="5"/>
      <c r="S900" s="5"/>
    </row>
    <row r="901" spans="10:19" ht="12.75">
      <c r="J901" s="5"/>
      <c r="M901" s="5"/>
      <c r="P901" s="5"/>
      <c r="S901" s="5"/>
    </row>
    <row r="902" spans="10:19" ht="12.75">
      <c r="J902" s="5"/>
      <c r="M902" s="5"/>
      <c r="P902" s="5"/>
      <c r="S902" s="5"/>
    </row>
    <row r="903" spans="10:19" ht="12.75">
      <c r="J903" s="5"/>
      <c r="M903" s="5"/>
      <c r="P903" s="5"/>
      <c r="S903" s="5"/>
    </row>
    <row r="904" spans="10:19" ht="12.75">
      <c r="J904" s="5"/>
      <c r="M904" s="5"/>
      <c r="P904" s="5"/>
      <c r="S904" s="5"/>
    </row>
    <row r="905" spans="10:19" ht="12.75">
      <c r="J905" s="5"/>
      <c r="M905" s="5"/>
      <c r="P905" s="5"/>
      <c r="S905" s="5"/>
    </row>
    <row r="906" spans="10:19" ht="12.75">
      <c r="J906" s="5"/>
      <c r="M906" s="5"/>
      <c r="P906" s="5"/>
      <c r="S906" s="5"/>
    </row>
    <row r="907" spans="10:19" ht="12.75">
      <c r="J907" s="5"/>
      <c r="M907" s="5"/>
      <c r="P907" s="5"/>
      <c r="S907" s="5"/>
    </row>
    <row r="908" spans="10:19" ht="12.75">
      <c r="J908" s="5"/>
      <c r="M908" s="5"/>
      <c r="P908" s="5"/>
      <c r="S908" s="5"/>
    </row>
    <row r="909" spans="10:19" ht="12.75">
      <c r="J909" s="5"/>
      <c r="M909" s="5"/>
      <c r="P909" s="5"/>
      <c r="S909" s="5"/>
    </row>
    <row r="910" spans="10:19" ht="12.75">
      <c r="J910" s="5"/>
      <c r="M910" s="5"/>
      <c r="P910" s="5"/>
      <c r="S910" s="5"/>
    </row>
    <row r="911" spans="10:19" ht="12.75">
      <c r="J911" s="5"/>
      <c r="M911" s="5"/>
      <c r="P911" s="5"/>
      <c r="S911" s="5"/>
    </row>
    <row r="912" spans="10:19" ht="12.75">
      <c r="J912" s="5"/>
      <c r="M912" s="5"/>
      <c r="P912" s="5"/>
      <c r="S912" s="5"/>
    </row>
    <row r="913" spans="10:19" ht="12.75">
      <c r="J913" s="5"/>
      <c r="M913" s="5"/>
      <c r="P913" s="5"/>
      <c r="S913" s="5"/>
    </row>
    <row r="914" spans="10:19" ht="12.75">
      <c r="J914" s="5"/>
      <c r="M914" s="5"/>
      <c r="P914" s="5"/>
      <c r="S914" s="5"/>
    </row>
    <row r="915" spans="10:19" ht="12.75">
      <c r="J915" s="5"/>
      <c r="M915" s="5"/>
      <c r="P915" s="5"/>
      <c r="S915" s="5"/>
    </row>
    <row r="916" spans="10:19" ht="12.75">
      <c r="J916" s="5"/>
      <c r="M916" s="5"/>
      <c r="P916" s="5"/>
      <c r="S916" s="5"/>
    </row>
    <row r="917" spans="10:19" ht="12.75">
      <c r="J917" s="5"/>
      <c r="M917" s="5"/>
      <c r="P917" s="5"/>
      <c r="S917" s="5"/>
    </row>
    <row r="918" spans="10:19" ht="12.75">
      <c r="J918" s="5"/>
      <c r="M918" s="5"/>
      <c r="P918" s="5"/>
      <c r="S918" s="5"/>
    </row>
    <row r="919" spans="10:19" ht="12.75">
      <c r="J919" s="5"/>
      <c r="M919" s="5"/>
      <c r="P919" s="5"/>
      <c r="S919" s="5"/>
    </row>
    <row r="920" spans="10:19" ht="12.75">
      <c r="J920" s="5"/>
      <c r="M920" s="5"/>
      <c r="P920" s="5"/>
      <c r="S920" s="5"/>
    </row>
    <row r="921" spans="10:19" ht="12.75">
      <c r="J921" s="5"/>
      <c r="M921" s="5"/>
      <c r="P921" s="5"/>
      <c r="S921" s="5"/>
    </row>
    <row r="922" spans="10:19" ht="12.75">
      <c r="J922" s="5"/>
      <c r="M922" s="5"/>
      <c r="P922" s="5"/>
      <c r="S922" s="5"/>
    </row>
    <row r="923" spans="10:19" ht="12.75">
      <c r="J923" s="5"/>
      <c r="M923" s="5"/>
      <c r="P923" s="5"/>
      <c r="S923" s="5"/>
    </row>
    <row r="924" spans="10:19" ht="12.75">
      <c r="J924" s="5"/>
      <c r="M924" s="5"/>
      <c r="P924" s="5"/>
      <c r="S924" s="5"/>
    </row>
    <row r="925" spans="10:19" ht="12.75">
      <c r="J925" s="5"/>
      <c r="M925" s="5"/>
      <c r="P925" s="5"/>
      <c r="S925" s="5"/>
    </row>
    <row r="926" spans="10:19" ht="12.75">
      <c r="J926" s="5"/>
      <c r="M926" s="5"/>
      <c r="P926" s="5"/>
      <c r="S926" s="5"/>
    </row>
    <row r="927" spans="10:19" ht="12.75">
      <c r="J927" s="5"/>
      <c r="M927" s="5"/>
      <c r="P927" s="5"/>
      <c r="S927" s="5"/>
    </row>
    <row r="928" spans="10:19" ht="12.75">
      <c r="J928" s="5"/>
      <c r="M928" s="5"/>
      <c r="P928" s="5"/>
      <c r="S928" s="5"/>
    </row>
    <row r="929" spans="10:19" ht="12.75">
      <c r="J929" s="5"/>
      <c r="M929" s="5"/>
      <c r="P929" s="5"/>
      <c r="S929" s="5"/>
    </row>
    <row r="930" spans="10:19" ht="12.75">
      <c r="J930" s="5"/>
      <c r="M930" s="5"/>
      <c r="P930" s="5"/>
      <c r="S930" s="5"/>
    </row>
    <row r="931" spans="10:19" ht="12.75">
      <c r="J931" s="5"/>
      <c r="M931" s="5"/>
      <c r="P931" s="5"/>
      <c r="S931" s="5"/>
    </row>
    <row r="932" spans="10:19" ht="12.75">
      <c r="J932" s="5"/>
      <c r="M932" s="5"/>
      <c r="P932" s="5"/>
      <c r="S932" s="5"/>
    </row>
    <row r="933" spans="10:19" ht="12.75">
      <c r="J933" s="5"/>
      <c r="M933" s="5"/>
      <c r="P933" s="5"/>
      <c r="S933" s="5"/>
    </row>
    <row r="934" spans="10:19" ht="12.75">
      <c r="J934" s="5"/>
      <c r="M934" s="5"/>
      <c r="P934" s="5"/>
      <c r="S934" s="5"/>
    </row>
    <row r="935" spans="10:19" ht="12.75">
      <c r="J935" s="5"/>
      <c r="M935" s="5"/>
      <c r="P935" s="5"/>
      <c r="S935" s="5"/>
    </row>
    <row r="936" spans="10:19" ht="12.75">
      <c r="J936" s="5"/>
      <c r="M936" s="5"/>
      <c r="P936" s="5"/>
      <c r="S936" s="5"/>
    </row>
    <row r="937" spans="10:19" ht="12.75">
      <c r="J937" s="5"/>
      <c r="M937" s="5"/>
      <c r="P937" s="5"/>
      <c r="S937" s="5"/>
    </row>
    <row r="938" spans="10:19" ht="12.75">
      <c r="J938" s="5"/>
      <c r="M938" s="5"/>
      <c r="P938" s="5"/>
      <c r="S938" s="5"/>
    </row>
    <row r="939" spans="10:19" ht="12.75">
      <c r="J939" s="5"/>
      <c r="M939" s="5"/>
      <c r="P939" s="5"/>
      <c r="S939" s="5"/>
    </row>
    <row r="940" spans="10:19" ht="12.75">
      <c r="J940" s="5"/>
      <c r="M940" s="5"/>
      <c r="P940" s="5"/>
      <c r="S940" s="5"/>
    </row>
    <row r="941" spans="10:19" ht="12.75">
      <c r="J941" s="5"/>
      <c r="M941" s="5"/>
      <c r="P941" s="5"/>
      <c r="S941" s="5"/>
    </row>
    <row r="942" spans="10:19" ht="12.75">
      <c r="J942" s="5"/>
      <c r="M942" s="5"/>
      <c r="P942" s="5"/>
      <c r="S942" s="5"/>
    </row>
    <row r="943" spans="10:19" ht="12.75">
      <c r="J943" s="5"/>
      <c r="M943" s="5"/>
      <c r="P943" s="5"/>
      <c r="S943" s="5"/>
    </row>
    <row r="944" spans="10:19" ht="12.75">
      <c r="J944" s="5"/>
      <c r="M944" s="5"/>
      <c r="P944" s="5"/>
      <c r="S944" s="5"/>
    </row>
    <row r="945" spans="10:19" ht="12.75">
      <c r="J945" s="5"/>
      <c r="M945" s="5"/>
      <c r="P945" s="5"/>
      <c r="S945" s="5"/>
    </row>
    <row r="946" spans="10:19" ht="12.75">
      <c r="J946" s="5"/>
      <c r="M946" s="5"/>
      <c r="P946" s="5"/>
      <c r="S946" s="5"/>
    </row>
    <row r="947" spans="10:19" ht="12.75">
      <c r="J947" s="5"/>
      <c r="M947" s="5"/>
      <c r="P947" s="5"/>
      <c r="S947" s="5"/>
    </row>
    <row r="948" spans="10:19" ht="12.75">
      <c r="J948" s="5"/>
      <c r="M948" s="5"/>
      <c r="P948" s="5"/>
      <c r="S948" s="5"/>
    </row>
    <row r="949" spans="10:19" ht="12.75">
      <c r="J949" s="5"/>
      <c r="M949" s="5"/>
      <c r="P949" s="5"/>
      <c r="S949" s="5"/>
    </row>
    <row r="950" spans="10:19" ht="12.75">
      <c r="J950" s="5"/>
      <c r="M950" s="5"/>
      <c r="P950" s="5"/>
      <c r="S950" s="5"/>
    </row>
    <row r="951" spans="10:19" ht="12.75">
      <c r="J951" s="5"/>
      <c r="M951" s="5"/>
      <c r="P951" s="5"/>
      <c r="S951" s="5"/>
    </row>
    <row r="952" spans="10:19" ht="12.75">
      <c r="J952" s="5"/>
      <c r="M952" s="5"/>
      <c r="P952" s="5"/>
      <c r="S952" s="5"/>
    </row>
    <row r="953" spans="10:19" ht="12.75">
      <c r="J953" s="5"/>
      <c r="M953" s="5"/>
      <c r="P953" s="5"/>
      <c r="S953" s="5"/>
    </row>
    <row r="954" spans="10:19" ht="12.75">
      <c r="J954" s="5"/>
      <c r="M954" s="5"/>
      <c r="P954" s="5"/>
      <c r="S954" s="5"/>
    </row>
    <row r="955" spans="10:19" ht="12.75">
      <c r="J955" s="5"/>
      <c r="M955" s="5"/>
      <c r="P955" s="5"/>
      <c r="S955" s="5"/>
    </row>
    <row r="956" spans="10:19" ht="12.75">
      <c r="J956" s="5"/>
      <c r="M956" s="5"/>
      <c r="P956" s="5"/>
      <c r="S956" s="5"/>
    </row>
    <row r="957" spans="10:19" ht="12.75">
      <c r="J957" s="5"/>
      <c r="M957" s="5"/>
      <c r="P957" s="5"/>
      <c r="S957" s="5"/>
    </row>
    <row r="958" spans="10:19" ht="12.75">
      <c r="J958" s="5"/>
      <c r="M958" s="5"/>
      <c r="P958" s="5"/>
      <c r="S958" s="5"/>
    </row>
    <row r="959" spans="10:19" ht="12.75">
      <c r="J959" s="5"/>
      <c r="M959" s="5"/>
      <c r="P959" s="5"/>
      <c r="S959" s="5"/>
    </row>
    <row r="960" spans="10:19" ht="12.75">
      <c r="J960" s="5"/>
      <c r="M960" s="5"/>
      <c r="P960" s="5"/>
      <c r="S960" s="5"/>
    </row>
    <row r="961" spans="10:19" ht="12.75">
      <c r="J961" s="5"/>
      <c r="M961" s="5"/>
      <c r="P961" s="5"/>
      <c r="S961" s="5"/>
    </row>
    <row r="962" spans="10:19" ht="12.75">
      <c r="J962" s="5"/>
      <c r="M962" s="5"/>
      <c r="P962" s="5"/>
      <c r="S962" s="5"/>
    </row>
    <row r="963" spans="10:19" ht="12.75">
      <c r="J963" s="5"/>
      <c r="M963" s="5"/>
      <c r="P963" s="5"/>
      <c r="S963" s="5"/>
    </row>
    <row r="964" spans="10:19" ht="12.75">
      <c r="J964" s="5"/>
      <c r="M964" s="5"/>
      <c r="P964" s="5"/>
      <c r="S964" s="5"/>
    </row>
    <row r="965" spans="10:19" ht="12.75">
      <c r="J965" s="5"/>
      <c r="M965" s="5"/>
      <c r="P965" s="5"/>
      <c r="S965" s="5"/>
    </row>
    <row r="966" spans="10:19" ht="12.75">
      <c r="J966" s="5"/>
      <c r="M966" s="5"/>
      <c r="P966" s="5"/>
      <c r="S966" s="5"/>
    </row>
    <row r="967" spans="10:19" ht="12.75">
      <c r="J967" s="5"/>
      <c r="M967" s="5"/>
      <c r="P967" s="5"/>
      <c r="S967" s="5"/>
    </row>
    <row r="968" spans="10:19" ht="12.75">
      <c r="J968" s="5"/>
      <c r="M968" s="5"/>
      <c r="P968" s="5"/>
      <c r="S968" s="5"/>
    </row>
    <row r="969" spans="10:19" ht="12.75">
      <c r="J969" s="5"/>
      <c r="M969" s="5"/>
      <c r="P969" s="5"/>
      <c r="S969" s="5"/>
    </row>
    <row r="970" spans="10:19" ht="12.75">
      <c r="J970" s="5"/>
      <c r="M970" s="5"/>
      <c r="P970" s="5"/>
      <c r="S970" s="5"/>
    </row>
    <row r="971" spans="10:19" ht="12.75">
      <c r="J971" s="5"/>
      <c r="M971" s="5"/>
      <c r="P971" s="5"/>
      <c r="S971" s="5"/>
    </row>
    <row r="972" spans="10:19" ht="12.75">
      <c r="J972" s="5"/>
      <c r="M972" s="5"/>
      <c r="P972" s="5"/>
      <c r="S972" s="5"/>
    </row>
    <row r="973" spans="10:19" ht="12.75">
      <c r="J973" s="5"/>
      <c r="M973" s="5"/>
      <c r="P973" s="5"/>
      <c r="S973" s="5"/>
    </row>
    <row r="974" spans="10:19" ht="12.75">
      <c r="J974" s="5"/>
      <c r="M974" s="5"/>
      <c r="P974" s="5"/>
      <c r="S974" s="5"/>
    </row>
    <row r="975" spans="10:19" ht="12.75">
      <c r="J975" s="5"/>
      <c r="M975" s="5"/>
      <c r="P975" s="5"/>
      <c r="S975" s="5"/>
    </row>
    <row r="976" spans="10:19" ht="12.75">
      <c r="J976" s="5"/>
      <c r="M976" s="5"/>
      <c r="P976" s="5"/>
      <c r="S976" s="5"/>
    </row>
    <row r="977" spans="10:19" ht="12.75">
      <c r="J977" s="5"/>
      <c r="M977" s="5"/>
      <c r="P977" s="5"/>
      <c r="S977" s="5"/>
    </row>
    <row r="978" spans="10:19" ht="12.75">
      <c r="J978" s="5"/>
      <c r="M978" s="5"/>
      <c r="P978" s="5"/>
      <c r="S978" s="5"/>
    </row>
    <row r="979" spans="10:19" ht="12.75">
      <c r="J979" s="5"/>
      <c r="M979" s="5"/>
      <c r="P979" s="5"/>
      <c r="S979" s="5"/>
    </row>
    <row r="980" spans="10:19" ht="12.75">
      <c r="J980" s="5"/>
      <c r="M980" s="5"/>
      <c r="P980" s="5"/>
      <c r="S980" s="5"/>
    </row>
    <row r="981" spans="10:19" ht="12.75">
      <c r="J981" s="5"/>
      <c r="M981" s="5"/>
      <c r="P981" s="5"/>
      <c r="S981" s="5"/>
    </row>
    <row r="982" spans="10:19" ht="12.75">
      <c r="J982" s="5"/>
      <c r="M982" s="5"/>
      <c r="P982" s="5"/>
      <c r="S982" s="5"/>
    </row>
    <row r="983" spans="10:19" ht="12.75">
      <c r="J983" s="5"/>
      <c r="M983" s="5"/>
      <c r="P983" s="5"/>
      <c r="S983" s="5"/>
    </row>
    <row r="984" spans="10:19" ht="12.75">
      <c r="J984" s="5"/>
      <c r="M984" s="5"/>
      <c r="P984" s="5"/>
      <c r="S984" s="5"/>
    </row>
    <row r="985" spans="10:19" ht="12.75">
      <c r="J985" s="5"/>
      <c r="M985" s="5"/>
      <c r="P985" s="5"/>
      <c r="S985" s="5"/>
    </row>
    <row r="986" spans="10:19" ht="12.75">
      <c r="J986" s="5"/>
      <c r="M986" s="5"/>
      <c r="P986" s="5"/>
      <c r="S986" s="5"/>
    </row>
    <row r="987" spans="10:19" ht="12.75">
      <c r="J987" s="5"/>
      <c r="M987" s="5"/>
      <c r="P987" s="5"/>
      <c r="S987" s="5"/>
    </row>
    <row r="988" spans="10:19" ht="12.75">
      <c r="J988" s="5"/>
      <c r="M988" s="5"/>
      <c r="P988" s="5"/>
      <c r="S988" s="5"/>
    </row>
    <row r="989" spans="10:19" ht="12.75">
      <c r="J989" s="5"/>
      <c r="M989" s="5"/>
      <c r="P989" s="5"/>
      <c r="S989" s="5"/>
    </row>
    <row r="990" spans="10:19" ht="12.75">
      <c r="J990" s="5"/>
      <c r="M990" s="5"/>
      <c r="P990" s="5"/>
      <c r="S990" s="5"/>
    </row>
    <row r="991" spans="10:19" ht="12.75">
      <c r="J991" s="5"/>
      <c r="M991" s="5"/>
      <c r="P991" s="5"/>
      <c r="S991" s="5"/>
    </row>
    <row r="992" spans="10:19" ht="12.75">
      <c r="J992" s="5"/>
      <c r="M992" s="5"/>
      <c r="P992" s="5"/>
      <c r="S992" s="5"/>
    </row>
    <row r="993" spans="10:19" ht="12.75">
      <c r="J993" s="5"/>
      <c r="M993" s="5"/>
      <c r="P993" s="5"/>
      <c r="S993" s="5"/>
    </row>
    <row r="994" spans="10:19" ht="12.75">
      <c r="J994" s="5"/>
      <c r="M994" s="5"/>
      <c r="P994" s="5"/>
      <c r="S994" s="5"/>
    </row>
    <row r="995" spans="10:19" ht="12.75">
      <c r="J995" s="5"/>
      <c r="M995" s="5"/>
      <c r="P995" s="5"/>
      <c r="S995" s="5"/>
    </row>
    <row r="996" spans="10:19" ht="12.75">
      <c r="J996" s="5"/>
      <c r="M996" s="5"/>
      <c r="P996" s="5"/>
      <c r="S996" s="5"/>
    </row>
    <row r="997" spans="10:19" ht="12.75">
      <c r="J997" s="5"/>
      <c r="M997" s="5"/>
      <c r="P997" s="5"/>
      <c r="S997" s="5"/>
    </row>
    <row r="998" spans="10:19" ht="12.75">
      <c r="J998" s="5"/>
      <c r="M998" s="5"/>
      <c r="P998" s="5"/>
      <c r="S998" s="5"/>
    </row>
    <row r="999" spans="10:19" ht="12.75">
      <c r="J999" s="5"/>
      <c r="M999" s="5"/>
      <c r="P999" s="5"/>
      <c r="S999" s="5"/>
    </row>
    <row r="1000" spans="10:19" ht="12.75">
      <c r="J1000" s="5"/>
      <c r="M1000" s="5"/>
      <c r="P1000" s="5"/>
      <c r="S1000" s="5"/>
    </row>
  </sheetData>
  <mergeCells count="32">
    <mergeCell ref="E6:E8"/>
    <mergeCell ref="F6:F8"/>
    <mergeCell ref="A1:F1"/>
    <mergeCell ref="A2:F2"/>
    <mergeCell ref="A3:F3"/>
    <mergeCell ref="A5:B8"/>
    <mergeCell ref="C5:F5"/>
    <mergeCell ref="C6:C8"/>
    <mergeCell ref="D6:D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0:B30"/>
    <mergeCell ref="A31:B31"/>
    <mergeCell ref="A23:B23"/>
    <mergeCell ref="A24:B24"/>
    <mergeCell ref="A25:B25"/>
    <mergeCell ref="A26:B26"/>
    <mergeCell ref="A27:B27"/>
    <mergeCell ref="A28:B28"/>
    <mergeCell ref="A29:B2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