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Sheet1!$A$40:$O$66</definedName>
  </definedNames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<sst xmlns="http://schemas.openxmlformats.org/spreadsheetml/2006/main" count="79" uniqueCount="66">
  <si>
    <t>Jumlah Kelompok Kesenian Berdasarkan Jenisnya</t>
  </si>
  <si>
    <t>Di Kabupaten Brebes Tahun 2023</t>
  </si>
  <si>
    <t>KECAMATAN</t>
  </si>
  <si>
    <t>WAYANG GOLEK</t>
  </si>
  <si>
    <t>WAYANG KULIT</t>
  </si>
  <si>
    <t>BUROQ</t>
  </si>
  <si>
    <t>SINTREN</t>
  </si>
  <si>
    <t>KUDA LUMPING</t>
  </si>
  <si>
    <t>KUNTULAN</t>
  </si>
  <si>
    <t>CALUNG</t>
  </si>
  <si>
    <t>SINGA DEPROK</t>
  </si>
  <si>
    <t>KUDA RENGGONG</t>
  </si>
  <si>
    <t>DIGUL</t>
  </si>
  <si>
    <t>TEK TEK</t>
  </si>
  <si>
    <t>RONGGENG</t>
  </si>
  <si>
    <t>LAIN-LAIN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</si>
  <si>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</si>
  <si>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</si>
  <si>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</si>
  <si>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</si>
  <si>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</si>
  <si>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</si>
  <si>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</si>
  <si>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</si>
  <si>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</si>
  <si>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</si>
  <si>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</si>
  <si>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</si>
  <si>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</si>
  <si>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</si>
  <si>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</si>
  <si>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</si>
  <si>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</si>
  <si>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</si>
  <si>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</si>
  <si>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</si>
  <si>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</si>
  <si>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</si>
  <si>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</si>
  <si>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 xml:space="preserve">KERSANA 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</si>
  <si>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</si>
  <si>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</si>
  <si>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</si>
  <si>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</si>
  <si>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</si>
  <si>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</si>
  <si>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</si>
  <si>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</si>
  <si>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</si>
  <si>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</si>
  <si>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Sumber : Dinas Kebudayaan dan Pariwisata Kab. Brebes</t>
  </si>
  <si>
    <t>Jumlah Kesenian</t>
  </si>
  <si>
    <t>Wayang Golek</t>
  </si>
  <si>
    <t>Menurut Kecamatan</t>
  </si>
  <si>
    <t>Wayang Kulit</t>
  </si>
  <si>
    <t>Buroq</t>
  </si>
  <si>
    <t>Sintren</t>
  </si>
  <si>
    <t>Kuda Lumping</t>
  </si>
  <si>
    <t>Kuntulan</t>
  </si>
  <si>
    <t>Calung</t>
  </si>
  <si>
    <t>Singa Depok</t>
  </si>
  <si>
    <t>Kuda Renggong</t>
  </si>
  <si>
    <t>Digul</t>
  </si>
  <si>
    <t>Tek-Tek</t>
  </si>
  <si>
    <t>Ronggeng</t>
  </si>
  <si>
    <t>Lain-Lian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</si>
</sst>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 quotePrefix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 quotePrefix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0" xfId="0" applyAlignment="1">
      <alignment horizont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812f31-8c49-465a-8d8e-0b95f44dde43}">
  <dimension ref="A1:P79"/>
  <sheetViews>
    <sheetView tabSelected="1" zoomScale="40" zoomScaleNormal="40" workbookViewId="0" topLeftCell="E10">
      <selection pane="topLeft" activeCell="J33" sqref="J33:J45"/>
    </sheetView>
  </sheetViews>
  <sheetFormatPr defaultRowHeight="14.5" customHeight="1"/>
  <cols>
    <col min="1" max="1" width="7.28571428571429" style="1" customWidth="1"/>
    <col min="2" max="2" width="24.4285714285714" style="1" customWidth="1"/>
    <col min="3" max="3" width="16.7142857142857" style="1" customWidth="1"/>
    <col min="4" max="4" width="17.2857142857143" style="1" customWidth="1"/>
    <col min="5" max="5" width="15" style="1" customWidth="1"/>
    <col min="6" max="6" width="13.1428571428571" style="1" bestFit="1" customWidth="1"/>
    <col min="7" max="7" width="22.1428571428571" style="1" bestFit="1" customWidth="1"/>
    <col min="8" max="8" width="17.5714285714286" style="1" customWidth="1"/>
    <col min="9" max="9" width="14.2857142857143" style="1" customWidth="1"/>
    <col min="10" max="10" width="22.1428571428571" style="1" bestFit="1" customWidth="1"/>
    <col min="11" max="11" width="20.1428571428571" style="1" customWidth="1"/>
    <col min="12" max="12" width="13.7142857142857" style="1" customWidth="1"/>
    <col min="13" max="13" width="15.7142857142857" style="1" customWidth="1"/>
    <col min="14" max="14" width="18" style="1" customWidth="1"/>
    <col min="15" max="15" width="19.8571428571429" style="1" customWidth="1"/>
    <col min="16" max="16" width="10.2857142857143" style="1" bestFit="1" customWidth="1"/>
    <col min="17" max="16384" width="9.14285714285714" style="1" customWidth="1"/>
  </cols>
  <sheetData>
    <row r="1" spans="1:10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3" ht="15.5">
      <c r="A3" s="3"/>
      <c r="B3" s="3"/>
      <c r="C3" s="3"/>
    </row>
    <row r="4" spans="1:15" ht="14.5">
      <c r="A4" s="4" t="s">
        <v>2</v>
      </c>
      <c r="B4" s="4"/>
      <c r="C4" s="5" t="s">
        <v>3</v>
      </c>
      <c r="D4" s="6" t="s">
        <v>4</v>
      </c>
      <c r="E4" s="4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1:15" ht="35.25" customHeight="1">
      <c r="A5" s="4"/>
      <c r="B5" s="4"/>
      <c r="C5" s="7"/>
      <c r="D5" s="6"/>
      <c r="E5" s="4"/>
      <c r="F5" s="6"/>
      <c r="G5" s="6"/>
      <c r="H5" s="6"/>
      <c r="I5" s="6"/>
      <c r="J5" s="6"/>
      <c r="K5" s="6"/>
      <c r="L5" s="4"/>
      <c r="M5" s="4"/>
      <c r="N5" s="4"/>
      <c r="O5" s="7"/>
    </row>
    <row r="6" spans="1:15" ht="15" customHeight="1">
      <c r="A6" s="8"/>
      <c r="B6" s="9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</row>
    <row r="7" spans="1:15" ht="15.5">
      <c r="A7" s="11" t="s">
        <v>16</v>
      </c>
      <c r="B7" s="12" t="s">
        <v>17</v>
      </c>
      <c r="C7" s="10"/>
      <c r="D7" s="10"/>
      <c r="E7" s="10"/>
      <c r="F7" s="10"/>
      <c r="G7" s="10">
        <v>1</v>
      </c>
      <c r="H7" s="10"/>
      <c r="I7" s="10"/>
      <c r="J7" s="10"/>
      <c r="K7" s="10"/>
      <c r="L7" s="10"/>
      <c r="M7" s="10"/>
      <c r="N7" s="10"/>
      <c r="O7" s="13">
        <v>4</v>
      </c>
    </row>
    <row r="8" spans="1:15" ht="15.5">
      <c r="A8" s="11" t="s">
        <v>18</v>
      </c>
      <c r="B8" s="12" t="s">
        <v>19</v>
      </c>
      <c r="C8" s="10"/>
      <c r="D8" s="10"/>
      <c r="E8" s="10"/>
      <c r="F8" s="10"/>
      <c r="G8" s="10"/>
      <c r="H8" s="10"/>
      <c r="I8" s="10">
        <v>2</v>
      </c>
      <c r="J8" s="10"/>
      <c r="K8" s="10"/>
      <c r="L8" s="10"/>
      <c r="M8" s="10"/>
      <c r="N8" s="10"/>
      <c r="O8" s="10">
        <v>2</v>
      </c>
    </row>
    <row r="9" spans="1:15" ht="15.5">
      <c r="A9" s="11" t="s">
        <v>20</v>
      </c>
      <c r="B9" s="12" t="s">
        <v>21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5</v>
      </c>
    </row>
    <row r="10" spans="1:15" ht="15.5">
      <c r="A10" s="11" t="s">
        <v>22</v>
      </c>
      <c r="B10" s="12" t="s">
        <v>23</v>
      </c>
      <c r="C10" s="10"/>
      <c r="D10" s="10">
        <v>7</v>
      </c>
      <c r="E10" s="10"/>
      <c r="F10" s="10"/>
      <c r="G10" s="10"/>
      <c r="H10" s="10"/>
      <c r="I10" s="10">
        <v>4</v>
      </c>
      <c r="J10" s="10"/>
      <c r="K10" s="10"/>
      <c r="L10" s="10"/>
      <c r="M10" s="10"/>
      <c r="N10" s="10"/>
      <c r="O10" s="10">
        <v>2</v>
      </c>
    </row>
    <row r="11" spans="1:15" ht="15.5">
      <c r="A11" s="11" t="s">
        <v>24</v>
      </c>
      <c r="B11" s="12" t="s">
        <v>25</v>
      </c>
      <c r="C11" s="10"/>
      <c r="D11" s="10"/>
      <c r="E11" s="10"/>
      <c r="F11" s="10"/>
      <c r="G11" s="10"/>
      <c r="H11" s="10"/>
      <c r="I11" s="10">
        <v>6</v>
      </c>
      <c r="J11" s="10"/>
      <c r="K11" s="10"/>
      <c r="L11" s="10"/>
      <c r="M11" s="10"/>
      <c r="N11" s="10"/>
      <c r="O11" s="10">
        <v>2</v>
      </c>
    </row>
    <row r="12" spans="1:15" ht="15.5">
      <c r="A12" s="11" t="s">
        <v>26</v>
      </c>
      <c r="B12" s="12" t="s">
        <v>27</v>
      </c>
      <c r="C12" s="10"/>
      <c r="D12" s="10"/>
      <c r="E12" s="10"/>
      <c r="F12" s="10"/>
      <c r="G12" s="10"/>
      <c r="H12" s="10"/>
      <c r="I12" s="10">
        <v>1</v>
      </c>
      <c r="J12" s="10"/>
      <c r="K12" s="10"/>
      <c r="L12" s="10"/>
      <c r="M12" s="10"/>
      <c r="N12" s="10">
        <v>1</v>
      </c>
      <c r="O12" s="10">
        <v>9</v>
      </c>
    </row>
    <row r="13" spans="1:15" ht="15.5">
      <c r="A13" s="11" t="s">
        <v>28</v>
      </c>
      <c r="B13" s="12" t="s">
        <v>29</v>
      </c>
      <c r="C13" s="10"/>
      <c r="D13" s="10"/>
      <c r="E13" s="10">
        <v>2</v>
      </c>
      <c r="F13" s="10">
        <v>4</v>
      </c>
      <c r="G13" s="10">
        <v>9</v>
      </c>
      <c r="H13" s="10">
        <v>4</v>
      </c>
      <c r="I13" s="10"/>
      <c r="J13" s="10"/>
      <c r="K13" s="10"/>
      <c r="L13" s="10"/>
      <c r="M13" s="10"/>
      <c r="N13" s="10">
        <v>12</v>
      </c>
      <c r="O13" s="10">
        <v>50</v>
      </c>
    </row>
    <row r="14" spans="1:15" ht="15.5">
      <c r="A14" s="11" t="s">
        <v>30</v>
      </c>
      <c r="B14" s="12" t="s">
        <v>31</v>
      </c>
      <c r="C14" s="14">
        <v>1</v>
      </c>
      <c r="D14" s="14"/>
      <c r="E14" s="14">
        <v>10</v>
      </c>
      <c r="F14" s="14">
        <v>1</v>
      </c>
      <c r="G14" s="14"/>
      <c r="H14" s="14"/>
      <c r="I14" s="14">
        <v>2</v>
      </c>
      <c r="J14" s="14">
        <v>1</v>
      </c>
      <c r="K14" s="14"/>
      <c r="L14" s="14"/>
      <c r="M14" s="14"/>
      <c r="N14" s="14">
        <v>5</v>
      </c>
      <c r="O14" s="14">
        <v>59</v>
      </c>
    </row>
    <row r="15" spans="1:15" ht="15.5">
      <c r="A15" s="11" t="s">
        <v>32</v>
      </c>
      <c r="B15" s="12" t="s">
        <v>33</v>
      </c>
      <c r="C15" s="10">
        <v>11</v>
      </c>
      <c r="D15" s="10"/>
      <c r="E15" s="10">
        <v>4</v>
      </c>
      <c r="F15" s="10">
        <v>3</v>
      </c>
      <c r="G15" s="10">
        <v>1</v>
      </c>
      <c r="H15" s="10">
        <v>2</v>
      </c>
      <c r="I15" s="10">
        <v>3</v>
      </c>
      <c r="J15" s="10">
        <v>5</v>
      </c>
      <c r="K15" s="10">
        <v>4</v>
      </c>
      <c r="L15" s="10"/>
      <c r="M15" s="10"/>
      <c r="N15" s="10">
        <v>15</v>
      </c>
      <c r="O15" s="10">
        <v>127</v>
      </c>
    </row>
    <row r="16" spans="1:15" ht="15.5">
      <c r="A16" s="11" t="s">
        <v>34</v>
      </c>
      <c r="B16" s="12" t="s">
        <v>35</v>
      </c>
      <c r="C16" s="14"/>
      <c r="D16" s="14">
        <v>1</v>
      </c>
      <c r="E16" s="14">
        <v>20</v>
      </c>
      <c r="F16" s="14">
        <v>5</v>
      </c>
      <c r="G16" s="14"/>
      <c r="H16" s="14">
        <v>3</v>
      </c>
      <c r="I16" s="14"/>
      <c r="J16" s="14">
        <v>26</v>
      </c>
      <c r="K16" s="14"/>
      <c r="L16" s="14"/>
      <c r="M16" s="14"/>
      <c r="N16" s="14">
        <v>6</v>
      </c>
      <c r="O16" s="14">
        <v>86</v>
      </c>
    </row>
    <row r="17" spans="1:15" ht="15.5">
      <c r="A17" s="11" t="s">
        <v>36</v>
      </c>
      <c r="B17" s="12" t="s">
        <v>37</v>
      </c>
      <c r="C17" s="10"/>
      <c r="D17" s="10"/>
      <c r="E17" s="10">
        <v>21</v>
      </c>
      <c r="F17" s="10">
        <v>2</v>
      </c>
      <c r="G17" s="10"/>
      <c r="H17" s="10">
        <v>1</v>
      </c>
      <c r="I17" s="10"/>
      <c r="J17" s="10">
        <v>3</v>
      </c>
      <c r="K17" s="10"/>
      <c r="L17" s="10"/>
      <c r="M17" s="10"/>
      <c r="N17" s="10">
        <v>1</v>
      </c>
      <c r="O17" s="14">
        <v>57</v>
      </c>
    </row>
    <row r="18" spans="1:15" ht="15.5">
      <c r="A18" s="11" t="s">
        <v>38</v>
      </c>
      <c r="B18" s="12" t="s">
        <v>39</v>
      </c>
      <c r="C18" s="10">
        <v>2</v>
      </c>
      <c r="D18" s="10"/>
      <c r="E18" s="10">
        <v>4</v>
      </c>
      <c r="F18" s="10"/>
      <c r="G18" s="10"/>
      <c r="H18" s="10">
        <v>2</v>
      </c>
      <c r="I18" s="10"/>
      <c r="J18" s="10">
        <v>1</v>
      </c>
      <c r="K18" s="10"/>
      <c r="L18" s="10"/>
      <c r="M18" s="10"/>
      <c r="N18" s="10"/>
      <c r="O18" s="10">
        <v>50</v>
      </c>
    </row>
    <row r="19" spans="1:15" ht="15.5">
      <c r="A19" s="11" t="s">
        <v>40</v>
      </c>
      <c r="B19" s="12" t="s">
        <v>41</v>
      </c>
      <c r="C19" s="14"/>
      <c r="D19" s="14"/>
      <c r="E19" s="14">
        <v>9</v>
      </c>
      <c r="F19" s="14">
        <v>2</v>
      </c>
      <c r="G19" s="14">
        <v>3</v>
      </c>
      <c r="H19" s="14">
        <v>2</v>
      </c>
      <c r="I19" s="14">
        <v>1</v>
      </c>
      <c r="J19" s="14"/>
      <c r="K19" s="14"/>
      <c r="L19" s="14"/>
      <c r="M19" s="14"/>
      <c r="N19" s="14">
        <v>2</v>
      </c>
      <c r="O19" s="14">
        <v>55</v>
      </c>
    </row>
    <row r="20" spans="1:15" ht="15.5">
      <c r="A20" s="15" t="s">
        <v>42</v>
      </c>
      <c r="B20" s="12" t="s">
        <v>43</v>
      </c>
      <c r="C20" s="10">
        <v>1</v>
      </c>
      <c r="D20" s="10">
        <v>2</v>
      </c>
      <c r="E20" s="10">
        <v>1</v>
      </c>
      <c r="F20" s="10">
        <v>2</v>
      </c>
      <c r="G20" s="10">
        <v>2</v>
      </c>
      <c r="H20" s="10">
        <v>1</v>
      </c>
      <c r="I20" s="10">
        <v>2</v>
      </c>
      <c r="J20" s="10"/>
      <c r="K20" s="10"/>
      <c r="L20" s="10"/>
      <c r="M20" s="10"/>
      <c r="N20" s="10">
        <v>1</v>
      </c>
      <c r="O20" s="10">
        <v>36</v>
      </c>
    </row>
    <row r="21" spans="1:15" ht="15.5">
      <c r="A21" s="15" t="s">
        <v>44</v>
      </c>
      <c r="B21" s="12" t="s">
        <v>45</v>
      </c>
      <c r="C21" s="10"/>
      <c r="D21" s="10"/>
      <c r="E21" s="10">
        <v>5</v>
      </c>
      <c r="F21" s="10">
        <v>1</v>
      </c>
      <c r="G21" s="10"/>
      <c r="H21" s="10">
        <v>1</v>
      </c>
      <c r="I21" s="10"/>
      <c r="J21" s="10">
        <v>1</v>
      </c>
      <c r="K21" s="10">
        <v>1</v>
      </c>
      <c r="L21" s="10"/>
      <c r="M21" s="10"/>
      <c r="N21" s="10">
        <v>2</v>
      </c>
      <c r="O21" s="10">
        <v>14</v>
      </c>
    </row>
    <row r="22" spans="1:15" ht="15.5">
      <c r="A22" s="15" t="s">
        <v>46</v>
      </c>
      <c r="B22" s="12" t="s">
        <v>47</v>
      </c>
      <c r="C22" s="10"/>
      <c r="D22" s="10"/>
      <c r="E22" s="10"/>
      <c r="F22" s="10">
        <v>2</v>
      </c>
      <c r="G22" s="10">
        <v>1</v>
      </c>
      <c r="H22" s="10">
        <v>2</v>
      </c>
      <c r="I22" s="10">
        <v>6</v>
      </c>
      <c r="J22" s="10"/>
      <c r="K22" s="10"/>
      <c r="L22" s="10"/>
      <c r="M22" s="10"/>
      <c r="N22" s="10">
        <v>1</v>
      </c>
      <c r="O22" s="10">
        <v>19</v>
      </c>
    </row>
    <row r="23" spans="1:15" ht="15.5">
      <c r="A23" s="15" t="s">
        <v>48</v>
      </c>
      <c r="B23" s="12" t="s">
        <v>49</v>
      </c>
      <c r="C23" s="10">
        <v>1</v>
      </c>
      <c r="D23" s="10"/>
      <c r="E23" s="10">
        <v>16</v>
      </c>
      <c r="F23" s="10">
        <v>10</v>
      </c>
      <c r="G23" s="10">
        <v>4</v>
      </c>
      <c r="H23" s="10">
        <v>1</v>
      </c>
      <c r="I23" s="10">
        <v>3</v>
      </c>
      <c r="J23" s="10"/>
      <c r="K23" s="10">
        <v>1</v>
      </c>
      <c r="L23" s="10"/>
      <c r="M23" s="10"/>
      <c r="N23" s="10">
        <v>2</v>
      </c>
      <c r="O23" s="10">
        <v>82</v>
      </c>
    </row>
    <row r="24" spans="1:16" ht="15.5">
      <c r="A24" s="16"/>
      <c r="B24" s="16">
        <v>2023</v>
      </c>
      <c r="C24" s="10">
        <f>SUM(C7:C23)</f>
        <v>16</v>
      </c>
      <c r="D24" s="10">
        <f t="shared" si="0" ref="D24:O24">SUM(D7:D23)</f>
        <v>10</v>
      </c>
      <c r="E24" s="10">
        <f t="shared" si="0"/>
        <v>92</v>
      </c>
      <c r="F24" s="10">
        <f t="shared" si="0"/>
        <v>32</v>
      </c>
      <c r="G24" s="10">
        <f t="shared" si="0"/>
        <v>21</v>
      </c>
      <c r="H24" s="10">
        <f t="shared" si="0"/>
        <v>19</v>
      </c>
      <c r="I24" s="10">
        <f t="shared" si="0"/>
        <v>30</v>
      </c>
      <c r="J24" s="10">
        <f t="shared" si="0"/>
        <v>37</v>
      </c>
      <c r="K24" s="10">
        <f t="shared" si="0"/>
        <v>6</v>
      </c>
      <c r="L24" s="10">
        <f t="shared" si="0"/>
        <v>0</v>
      </c>
      <c r="M24" s="10">
        <f t="shared" si="0"/>
        <v>0</v>
      </c>
      <c r="N24" s="10">
        <f t="shared" si="0"/>
        <v>48</v>
      </c>
      <c r="O24" s="10">
        <f t="shared" si="0"/>
        <v>659</v>
      </c>
      <c r="P24" s="17"/>
    </row>
    <row r="25" spans="1:15" ht="15.5">
      <c r="A25" s="16"/>
      <c r="B25" s="16">
        <f>B24-1</f>
        <v>2022</v>
      </c>
      <c r="C25" s="10">
        <v>15</v>
      </c>
      <c r="D25" s="10">
        <v>9</v>
      </c>
      <c r="E25" s="10">
        <v>73</v>
      </c>
      <c r="F25" s="10">
        <v>23</v>
      </c>
      <c r="G25" s="10">
        <v>17</v>
      </c>
      <c r="H25" s="10">
        <v>19</v>
      </c>
      <c r="I25" s="10">
        <v>30</v>
      </c>
      <c r="J25" s="10">
        <v>35</v>
      </c>
      <c r="K25" s="10">
        <v>6</v>
      </c>
      <c r="L25" s="10">
        <v>0</v>
      </c>
      <c r="M25" s="10">
        <v>0</v>
      </c>
      <c r="N25" s="10">
        <v>47</v>
      </c>
      <c r="O25" s="10">
        <v>581</v>
      </c>
    </row>
    <row r="26" spans="1:15" ht="15.5">
      <c r="A26" s="16"/>
      <c r="B26" s="16">
        <f>B25-1</f>
        <v>2021</v>
      </c>
      <c r="C26" s="10">
        <v>13</v>
      </c>
      <c r="D26" s="10">
        <v>7</v>
      </c>
      <c r="E26" s="10">
        <v>57</v>
      </c>
      <c r="F26" s="10">
        <v>22</v>
      </c>
      <c r="G26" s="10">
        <v>15</v>
      </c>
      <c r="H26" s="10">
        <v>13</v>
      </c>
      <c r="I26" s="10">
        <v>14</v>
      </c>
      <c r="J26" s="10">
        <v>29</v>
      </c>
      <c r="K26" s="10">
        <v>6</v>
      </c>
      <c r="L26" s="10">
        <v>0</v>
      </c>
      <c r="M26" s="10">
        <v>0</v>
      </c>
      <c r="N26" s="10">
        <v>40</v>
      </c>
      <c r="O26" s="10">
        <v>483</v>
      </c>
    </row>
    <row r="27" spans="1:15" ht="15.5">
      <c r="A27" s="16"/>
      <c r="B27" s="16">
        <f>B26-1</f>
        <v>2020</v>
      </c>
      <c r="C27" s="10">
        <v>11</v>
      </c>
      <c r="D27" s="10">
        <v>7</v>
      </c>
      <c r="E27" s="10">
        <v>50</v>
      </c>
      <c r="F27" s="10">
        <v>19</v>
      </c>
      <c r="G27" s="10">
        <v>12</v>
      </c>
      <c r="H27" s="10">
        <v>13</v>
      </c>
      <c r="I27" s="10">
        <v>12</v>
      </c>
      <c r="J27" s="10">
        <v>26</v>
      </c>
      <c r="K27" s="10">
        <v>6</v>
      </c>
      <c r="L27" s="10">
        <v>0</v>
      </c>
      <c r="M27" s="10">
        <v>0</v>
      </c>
      <c r="N27" s="10">
        <v>40</v>
      </c>
      <c r="O27" s="10">
        <v>428</v>
      </c>
    </row>
    <row r="28" spans="1:15" ht="15.5">
      <c r="A28" s="16"/>
      <c r="B28" s="16">
        <f>B27-1</f>
        <v>2019</v>
      </c>
      <c r="C28" s="10">
        <v>10</v>
      </c>
      <c r="D28" s="10">
        <v>6</v>
      </c>
      <c r="E28" s="10">
        <v>41</v>
      </c>
      <c r="F28" s="10">
        <v>17</v>
      </c>
      <c r="G28" s="10">
        <v>10</v>
      </c>
      <c r="H28" s="10">
        <v>13</v>
      </c>
      <c r="I28" s="10">
        <v>12</v>
      </c>
      <c r="J28" s="10">
        <v>24</v>
      </c>
      <c r="K28" s="10">
        <v>6</v>
      </c>
      <c r="L28" s="10">
        <v>0</v>
      </c>
      <c r="M28" s="10">
        <v>0</v>
      </c>
      <c r="N28" s="10">
        <v>38</v>
      </c>
      <c r="O28" s="10">
        <v>336</v>
      </c>
    </row>
    <row r="29" spans="10:10" ht="14.5">
      <c r="J29" s="18"/>
    </row>
    <row r="30" spans="10:10" ht="14.5">
      <c r="J30" s="18"/>
    </row>
    <row r="31" spans="1:10" ht="15.5">
      <c r="A31" s="19" t="s">
        <v>50</v>
      </c>
      <c r="J31" s="18"/>
    </row>
    <row r="32" spans="10:10" ht="14.5">
      <c r="J32" s="18"/>
    </row>
    <row r="33" spans="5:10" ht="15">
      <c r="E33" s="1" t="s">
        <v>51</v>
      </c>
      <c r="F33" s="5" t="s">
        <v>51</v>
      </c>
      <c r="G33" s="7"/>
      <c r="H33" s="1" t="s">
        <v>52</v>
      </c>
      <c r="I33" s="1" t="s">
        <v>53</v>
      </c>
      <c r="J33" s="1" t="str">
        <f>_xlfn.TEXTJOIN(" ",TRUE,E$33,H33,I$33)</f>
        <v>Jumlah Kesenian Wayang Golek Menurut Kecamatan</v>
      </c>
    </row>
    <row r="34" spans="6:10" ht="15">
      <c r="F34" s="6"/>
      <c r="G34" s="6"/>
      <c r="H34" s="1" t="s">
        <v>54</v>
      </c>
      <c r="I34" s="1" t="s">
        <v>53</v>
      </c>
      <c r="J34" s="1" t="str">
        <f t="shared" si="1" ref="J34:J45">_xlfn.TEXTJOIN(" ",TRUE,E$33,H34,I$33)</f>
        <v>Jumlah Kesenian Wayang Kulit Menurut Kecamatan</v>
      </c>
    </row>
    <row r="35" spans="6:10" ht="15">
      <c r="F35" s="4"/>
      <c r="G35" s="4"/>
      <c r="H35" s="1" t="s">
        <v>55</v>
      </c>
      <c r="I35" s="1" t="s">
        <v>53</v>
      </c>
      <c r="J35" s="1" t="str">
        <f t="shared" si="1"/>
        <v>Jumlah Kesenian Buroq Menurut Kecamatan</v>
      </c>
    </row>
    <row r="36" spans="6:10" ht="15">
      <c r="F36" s="6"/>
      <c r="G36" s="6"/>
      <c r="H36" s="1" t="s">
        <v>56</v>
      </c>
      <c r="I36" s="1" t="s">
        <v>53</v>
      </c>
      <c r="J36" s="1" t="str">
        <f t="shared" si="1"/>
        <v>Jumlah Kesenian Sintren Menurut Kecamatan</v>
      </c>
    </row>
    <row r="37" spans="6:10" ht="15">
      <c r="F37" s="6"/>
      <c r="G37" s="6"/>
      <c r="H37" s="1" t="s">
        <v>57</v>
      </c>
      <c r="I37" s="1" t="s">
        <v>53</v>
      </c>
      <c r="J37" s="1" t="str">
        <f t="shared" si="1"/>
        <v>Jumlah Kesenian Kuda Lumping Menurut Kecamatan</v>
      </c>
    </row>
    <row r="38" spans="6:10" ht="15">
      <c r="F38" s="6"/>
      <c r="G38" s="6"/>
      <c r="H38" s="1" t="s">
        <v>58</v>
      </c>
      <c r="I38" s="1" t="s">
        <v>53</v>
      </c>
      <c r="J38" s="1" t="str">
        <f t="shared" si="1"/>
        <v>Jumlah Kesenian Kuntulan Menurut Kecamatan</v>
      </c>
    </row>
    <row r="39" spans="6:10" ht="15">
      <c r="F39" s="6"/>
      <c r="G39" s="6"/>
      <c r="H39" s="1" t="s">
        <v>59</v>
      </c>
      <c r="I39" s="1" t="s">
        <v>53</v>
      </c>
      <c r="J39" s="1" t="str">
        <f t="shared" si="1"/>
        <v>Jumlah Kesenian Calung Menurut Kecamatan</v>
      </c>
    </row>
    <row r="40" spans="6:15" ht="15.5">
      <c r="F40" s="6"/>
      <c r="G40" s="6"/>
      <c r="H40" s="1" t="s">
        <v>60</v>
      </c>
      <c r="I40" s="1" t="s">
        <v>53</v>
      </c>
      <c r="J40" s="1" t="str">
        <f t="shared" si="1"/>
        <v>Jumlah Kesenian Singa Depok Menurut Kecamatan</v>
      </c>
      <c r="K40" s="2"/>
      <c r="L40" s="2"/>
      <c r="M40" s="2"/>
      <c r="N40" s="2"/>
      <c r="O40" s="3"/>
    </row>
    <row r="41" spans="6:15" ht="15.5">
      <c r="F41" s="6"/>
      <c r="G41" s="6"/>
      <c r="H41" s="1" t="s">
        <v>61</v>
      </c>
      <c r="I41" s="1" t="s">
        <v>53</v>
      </c>
      <c r="J41" s="1" t="str">
        <f t="shared" si="1"/>
        <v>Jumlah Kesenian Kuda Renggong Menurut Kecamatan</v>
      </c>
      <c r="K41" s="2"/>
      <c r="L41" s="2"/>
      <c r="M41" s="2"/>
      <c r="N41" s="2"/>
      <c r="O41" s="3"/>
    </row>
    <row r="42" spans="6:15" ht="15.5">
      <c r="F42" s="4"/>
      <c r="G42" s="4"/>
      <c r="H42" s="1" t="s">
        <v>62</v>
      </c>
      <c r="I42" s="1" t="s">
        <v>53</v>
      </c>
      <c r="J42" s="1" t="str">
        <f t="shared" si="1"/>
        <v>Jumlah Kesenian Digul Menurut Kecamatan</v>
      </c>
      <c r="K42" s="3"/>
      <c r="L42" s="3"/>
      <c r="M42" s="3"/>
      <c r="N42" s="3"/>
      <c r="O42" s="3"/>
    </row>
    <row r="43" spans="6:10" ht="15">
      <c r="F43" s="4"/>
      <c r="G43" s="4"/>
      <c r="H43" s="1" t="s">
        <v>63</v>
      </c>
      <c r="I43" s="1" t="s">
        <v>53</v>
      </c>
      <c r="J43" s="1" t="str">
        <f t="shared" si="1"/>
        <v>Jumlah Kesenian Tek-Tek Menurut Kecamatan</v>
      </c>
    </row>
    <row r="44" spans="6:10" ht="15">
      <c r="F44" s="4"/>
      <c r="G44" s="4"/>
      <c r="H44" s="1" t="s">
        <v>64</v>
      </c>
      <c r="I44" s="1" t="s">
        <v>53</v>
      </c>
      <c r="J44" s="1" t="str">
        <f t="shared" si="1"/>
        <v>Jumlah Kesenian Ronggeng Menurut Kecamatan</v>
      </c>
    </row>
    <row r="45" spans="6:10" ht="15" customHeight="1">
      <c r="F45" s="5"/>
      <c r="G45" s="7"/>
      <c r="H45" s="1" t="s">
        <v>65</v>
      </c>
      <c r="I45" s="1" t="s">
        <v>53</v>
      </c>
      <c r="J45" s="1" t="str">
        <f t="shared" si="1"/>
        <v>Jumlah Kesenian Lain-Lian Menurut Kecamatan</v>
      </c>
    </row>
    <row r="46" ht="15" customHeight="1"/>
    <row r="63" spans="16:16" ht="15.5">
      <c r="P63" s="17"/>
    </row>
    <row r="64" spans="16:16" ht="15.5">
      <c r="P64" s="17"/>
    </row>
    <row r="65" spans="16:16" ht="15.5">
      <c r="P65" s="17"/>
    </row>
    <row r="68" spans="11:13" ht="14.5">
      <c r="K68" s="18"/>
      <c r="L68" s="18"/>
      <c r="M68" s="18"/>
    </row>
    <row r="69" spans="11:13" ht="14.5">
      <c r="K69" s="18"/>
      <c r="L69" s="18"/>
      <c r="M69" s="18"/>
    </row>
    <row r="70" spans="11:13" ht="14.5">
      <c r="K70" s="18"/>
      <c r="L70" s="18"/>
      <c r="M70" s="18"/>
    </row>
    <row r="71" spans="11:12" ht="14.5">
      <c r="K71" s="18"/>
      <c r="L71" s="18"/>
    </row>
    <row r="75" spans="11:13" ht="14.5">
      <c r="K75" s="18"/>
      <c r="L75" s="18"/>
      <c r="M75" s="18"/>
    </row>
    <row r="76" spans="11:13" ht="14.5">
      <c r="K76" s="18"/>
      <c r="L76" s="18"/>
      <c r="M76" s="18"/>
    </row>
    <row r="77" spans="11:13" ht="14.5">
      <c r="K77" s="18"/>
      <c r="L77" s="18"/>
      <c r="M77" s="18"/>
    </row>
    <row r="78" spans="11:13" ht="14.5">
      <c r="K78" s="18"/>
      <c r="L78" s="18"/>
      <c r="M78" s="18"/>
    </row>
    <row r="79" spans="11:13" ht="14.5">
      <c r="K79" s="18"/>
      <c r="L79" s="18"/>
      <c r="M79" s="18"/>
    </row>
  </sheetData>
  <mergeCells count="29">
    <mergeCell ref="F43:G43"/>
    <mergeCell ref="F44:G44"/>
    <mergeCell ref="F45:G45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K4:K5"/>
    <mergeCell ref="L4:L5"/>
    <mergeCell ref="M4:M5"/>
    <mergeCell ref="N4:N5"/>
    <mergeCell ref="O4:O5"/>
    <mergeCell ref="A1:J1"/>
    <mergeCell ref="A2:J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5" right="0.708661417322835" top="0.748031496062992" bottom="0.748031496062992" header="0.31496062992126" footer="0.31496062992126"/>
  <pageSetup horizontalDpi="180" verticalDpi="180" orientation="landscape" paperSize="9" scale="7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