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Sheet1!$A$1:$O$35</definedName>
  </definedNames>
  <calcPr fullCalcOnLoad="1"/>
</workbook>
</file>

<file path=xl/calcChain.xml><?xml version="1.0" encoding="utf-8"?>
<calcChain xmlns="http://schemas.openxmlformats.org/spreadsheetml/2006/main">
  <c r="P24" i="1" l="1"/>
</calcChain>
</file>

<file path=xl/sharedStrings.xml><?xml version="1.0" encoding="utf-8"?>
<sst xmlns="http://schemas.openxmlformats.org/spreadsheetml/2006/main" count="52" uniqueCount="52">
  <si>
    <t>Jumlah Kelompok Kesenian Berdasarkan Jenisnya</t>
  </si>
  <si>
    <t>Di Kabupaten Brebes Tahun 2021</t>
  </si>
  <si>
    <t>KECAMATAN</t>
  </si>
  <si>
    <t>WAYANG GOLEK</t>
  </si>
  <si>
    <t>WAYANG KULIT</t>
  </si>
  <si>
    <t>BUROQ</t>
  </si>
  <si>
    <t>SINTREN</t>
  </si>
  <si>
    <t>KUDA LUMPING</t>
  </si>
  <si>
    <t>KUNTULAN</t>
  </si>
  <si>
    <t>CALUNG</t>
  </si>
  <si>
    <t>SINGA DEPROK</t>
  </si>
  <si>
    <t>KUDA RENGGONG</t>
  </si>
  <si>
    <t>DIGUL</t>
  </si>
  <si>
    <t>TEK TEK</t>
  </si>
  <si>
    <t>RONGGENG</t>
  </si>
  <si>
    <t>LAIN-LAIN</t>
  </si>
  <si>
    <t>01</t>
  </si>
  <si>
    <t>SALEM</t>
  </si>
  <si>
    <t>02</t>
  </si>
  <si>
    <t>BANTARKAWUNG</t>
  </si>
  <si>
    <t>03</t>
  </si>
  <si>
    <t>BUMIAYU</t>
  </si>
  <si>
    <t>04</t>
  </si>
  <si>
    <t>PAGUYANGAN</t>
  </si>
  <si>
    <t>05</t>
  </si>
  <si>
    <t>SIRAMPOG</t>
  </si>
  <si>
    <t>06</t>
  </si>
  <si>
    <t>TONJONG</t>
  </si>
  <si>
    <t>07</t>
  </si>
  <si>
    <t>LARANGAN</t>
  </si>
  <si>
    <t>08</t>
  </si>
  <si>
    <t>KETANGGUNGAN</t>
  </si>
  <si>
    <t>09</t>
  </si>
  <si>
    <t>BANJARHARJO</t>
  </si>
  <si>
    <t>10</t>
  </si>
  <si>
    <t>LOSARI</t>
  </si>
  <si>
    <t>11</t>
  </si>
  <si>
    <t>TANJUNG</t>
  </si>
  <si>
    <t>12</t>
  </si>
  <si>
    <t xml:space="preserve">KERSANA </t>
  </si>
  <si>
    <t>13</t>
  </si>
  <si>
    <t>BULAKAMBA</t>
  </si>
  <si>
    <t>14</t>
  </si>
  <si>
    <t>WANASARI</t>
  </si>
  <si>
    <t>15</t>
  </si>
  <si>
    <t>SONGGOM</t>
  </si>
  <si>
    <t>16</t>
  </si>
  <si>
    <t>JATIBARANG</t>
  </si>
  <si>
    <t>17</t>
  </si>
  <si>
    <t>BREBES</t>
  </si>
  <si>
    <t>Jumlah Tahun 2021</t>
  </si>
  <si>
    <t>Sumber : Dinas Kebudayaan dan Pariwisata Kab. Brebes</t>
  </si>
</sst>
</file>

<file path=xl/styles.xml><?xml version="1.0" encoding="utf-8"?>
<styleSheet xmlns="http://schemas.openxmlformats.org/spreadsheetml/2006/main">
  <fonts count="5">
    <font>
      <sz val="10"/>
      <color theme="1"/>
      <name val="Arial"/>
      <family val="2"/>
    </font>
    <font>
      <sz val="12"/>
      <color theme="1"/>
      <name val="Cambria"/>
      <family val="1"/>
      <scheme val="major"/>
    </font>
    <font>
      <sz val="11"/>
      <color theme="1"/>
      <name val="Calibri"/>
      <family val="2"/>
      <charset val="1"/>
      <scheme val="minor"/>
    </font>
    <font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/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 quotePrefix="1">
      <alignment horizontal="center"/>
    </xf>
    <xf numFmtId="0" fontId="1" fillId="0" borderId="5" xfId="0" applyFont="1" applyBorder="1" applyAlignment="1">
      <alignment horizontal="left"/>
    </xf>
    <xf numFmtId="0" fontId="1" fillId="0" borderId="1" xfId="0" applyFont="1" applyBorder="1" applyAlignment="1">
      <alignment horizontal="center" vertical="top"/>
    </xf>
    <xf numFmtId="0" fontId="2" fillId="2" borderId="0" xfId="0" applyFill="1"/>
    <xf numFmtId="0" fontId="1" fillId="2" borderId="4" xfId="0" applyFont="1" applyFill="1" applyBorder="1" applyAlignment="1" quotePrefix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0" borderId="4" xfId="0" applyFont="1" applyBorder="1" applyAlignment="1" quotePrefix="1">
      <alignment horizontal="center" vertical="center"/>
    </xf>
    <xf numFmtId="0" fontId="3" fillId="0" borderId="4" xfId="0" applyFont="1" applyFill="1" applyBorder="1" applyAlignment="1" applyProtection="1">
      <alignment horizontal="right"/>
      <protection/>
    </xf>
    <xf numFmtId="0" fontId="3" fillId="0" borderId="5" xfId="0" applyFont="1" applyFill="1" applyBorder="1" applyAlignment="1" applyProtection="1">
      <alignment horizontal="right"/>
      <protection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2" fillId="0" borderId="0" xfId="0" applyAlignment="1">
      <alignment horizontal="center"/>
    </xf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b5d602e-03c0-4d2c-a601-e5ed46c54ddc}">
  <dimension ref="A1:Q81"/>
  <sheetViews>
    <sheetView zoomScale="75" zoomScaleNormal="75" workbookViewId="0" topLeftCell="A1">
      <selection pane="topLeft" activeCell="C16" sqref="C16"/>
    </sheetView>
  </sheetViews>
  <sheetFormatPr defaultRowHeight="14.5" customHeight="1"/>
  <cols>
    <col min="1" max="1" width="7.285714285714286" style="1" customWidth="1"/>
    <col min="2" max="2" width="20.285714285714285" style="1" customWidth="1"/>
    <col min="3" max="3" width="13.285714285714286" style="1" customWidth="1"/>
    <col min="4" max="4" width="13.857142857142858" style="1" customWidth="1"/>
    <col min="5" max="5" width="13.142857142857142" style="1" customWidth="1"/>
    <col min="6" max="6" width="11.571428571428571" style="1" customWidth="1"/>
    <col min="7" max="7" width="13.857142857142858" style="1" customWidth="1"/>
    <col min="8" max="8" width="14.142857142857142" style="1" customWidth="1"/>
    <col min="9" max="9" width="14.285714285714286" style="1" customWidth="1"/>
    <col min="10" max="10" width="15" style="1" customWidth="1"/>
    <col min="11" max="11" width="15.428571428571429" style="1" customWidth="1"/>
    <col min="12" max="12" width="10.428571428571429" style="1" customWidth="1"/>
    <col min="13" max="13" width="12.285714285714286" style="1" customWidth="1"/>
    <col min="14" max="14" width="15.285714285714286" style="1" customWidth="1"/>
    <col min="15" max="15" width="16.428571428571427" style="1" customWidth="1"/>
    <col min="16" max="16" width="10.285714285714286" style="1" bestFit="1" customWidth="1"/>
    <col min="17" max="16384" width="9.142857142857142" style="1" customWidth="1"/>
  </cols>
  <sheetData>
    <row r="1" spans="1:15" ht="15.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.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3" ht="15.5">
      <c r="A3" s="3"/>
      <c r="B3" s="3"/>
      <c r="C3" s="3"/>
    </row>
    <row r="4" spans="1:15" ht="14.5">
      <c r="A4" s="4" t="s">
        <v>2</v>
      </c>
      <c r="B4" s="4"/>
      <c r="C4" s="5" t="s">
        <v>3</v>
      </c>
      <c r="D4" s="6" t="s">
        <v>4</v>
      </c>
      <c r="E4" s="4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4" t="s">
        <v>12</v>
      </c>
      <c r="M4" s="4" t="s">
        <v>13</v>
      </c>
      <c r="N4" s="4" t="s">
        <v>14</v>
      </c>
      <c r="O4" s="5" t="s">
        <v>15</v>
      </c>
    </row>
    <row r="5" spans="1:15" ht="35.25" customHeight="1">
      <c r="A5" s="4"/>
      <c r="B5" s="4"/>
      <c r="C5" s="7"/>
      <c r="D5" s="6"/>
      <c r="E5" s="4"/>
      <c r="F5" s="6"/>
      <c r="G5" s="6"/>
      <c r="H5" s="6"/>
      <c r="I5" s="6"/>
      <c r="J5" s="6"/>
      <c r="K5" s="6"/>
      <c r="L5" s="4"/>
      <c r="M5" s="4"/>
      <c r="N5" s="4"/>
      <c r="O5" s="7"/>
    </row>
    <row r="6" spans="1:15" ht="15" customHeight="1">
      <c r="A6" s="8"/>
      <c r="B6" s="9">
        <v>1</v>
      </c>
      <c r="C6" s="10">
        <v>2</v>
      </c>
      <c r="D6" s="10">
        <v>3</v>
      </c>
      <c r="E6" s="10">
        <v>4</v>
      </c>
      <c r="F6" s="10">
        <v>5</v>
      </c>
      <c r="G6" s="10">
        <v>6</v>
      </c>
      <c r="H6" s="10">
        <v>7</v>
      </c>
      <c r="I6" s="10">
        <v>8</v>
      </c>
      <c r="J6" s="10">
        <v>9</v>
      </c>
      <c r="K6" s="10">
        <v>10</v>
      </c>
      <c r="L6" s="10">
        <v>11</v>
      </c>
      <c r="M6" s="10">
        <v>12</v>
      </c>
      <c r="N6" s="10">
        <v>13</v>
      </c>
      <c r="O6" s="10">
        <v>14</v>
      </c>
    </row>
    <row r="7" spans="1:15" ht="15.5">
      <c r="A7" s="11" t="s">
        <v>16</v>
      </c>
      <c r="B7" s="12" t="s">
        <v>17</v>
      </c>
      <c r="C7" s="10"/>
      <c r="D7" s="10"/>
      <c r="E7" s="10"/>
      <c r="F7" s="10"/>
      <c r="G7" s="10">
        <v>1</v>
      </c>
      <c r="H7" s="10"/>
      <c r="I7" s="10"/>
      <c r="J7" s="10"/>
      <c r="K7" s="10"/>
      <c r="L7" s="10"/>
      <c r="M7" s="10"/>
      <c r="N7" s="10"/>
      <c r="O7" s="13">
        <v>3</v>
      </c>
    </row>
    <row r="8" spans="1:15" ht="15.5">
      <c r="A8" s="11" t="s">
        <v>18</v>
      </c>
      <c r="B8" s="12" t="s">
        <v>19</v>
      </c>
      <c r="C8" s="10"/>
      <c r="D8" s="10"/>
      <c r="E8" s="10"/>
      <c r="F8" s="10"/>
      <c r="G8" s="10"/>
      <c r="H8" s="10"/>
      <c r="I8" s="10">
        <v>2</v>
      </c>
      <c r="J8" s="10"/>
      <c r="K8" s="10"/>
      <c r="L8" s="10"/>
      <c r="M8" s="10"/>
      <c r="N8" s="10"/>
      <c r="O8" s="10">
        <v>2</v>
      </c>
    </row>
    <row r="9" spans="1:15" ht="15.5">
      <c r="A9" s="11" t="s">
        <v>20</v>
      </c>
      <c r="B9" s="12" t="s">
        <v>21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>
        <v>2</v>
      </c>
    </row>
    <row r="10" spans="1:15" ht="15.5">
      <c r="A10" s="11" t="s">
        <v>22</v>
      </c>
      <c r="B10" s="12" t="s">
        <v>23</v>
      </c>
      <c r="C10" s="10"/>
      <c r="D10" s="10">
        <v>6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>
        <v>1</v>
      </c>
    </row>
    <row r="11" spans="1:15" ht="15.5">
      <c r="A11" s="11" t="s">
        <v>24</v>
      </c>
      <c r="B11" s="12" t="s">
        <v>25</v>
      </c>
      <c r="C11" s="10"/>
      <c r="D11" s="10"/>
      <c r="E11" s="10"/>
      <c r="F11" s="10"/>
      <c r="G11" s="10"/>
      <c r="H11" s="10"/>
      <c r="I11" s="10">
        <v>6</v>
      </c>
      <c r="J11" s="10"/>
      <c r="K11" s="10"/>
      <c r="L11" s="10"/>
      <c r="M11" s="10"/>
      <c r="N11" s="10"/>
      <c r="O11" s="10">
        <v>1</v>
      </c>
    </row>
    <row r="12" spans="1:15" ht="15.5">
      <c r="A12" s="11" t="s">
        <v>26</v>
      </c>
      <c r="B12" s="12" t="s">
        <v>27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>
        <v>1</v>
      </c>
      <c r="O12" s="10">
        <v>5</v>
      </c>
    </row>
    <row r="13" spans="1:15" ht="15.5">
      <c r="A13" s="11" t="s">
        <v>28</v>
      </c>
      <c r="B13" s="12" t="s">
        <v>29</v>
      </c>
      <c r="C13" s="10"/>
      <c r="D13" s="10"/>
      <c r="E13" s="10"/>
      <c r="F13" s="10">
        <v>4</v>
      </c>
      <c r="G13" s="10">
        <v>6</v>
      </c>
      <c r="H13" s="10"/>
      <c r="I13" s="10"/>
      <c r="J13" s="10"/>
      <c r="K13" s="10"/>
      <c r="L13" s="10"/>
      <c r="M13" s="10"/>
      <c r="N13" s="10">
        <v>8</v>
      </c>
      <c r="O13" s="10">
        <v>34</v>
      </c>
    </row>
    <row r="14" spans="1:15" s="14" customFormat="1" ht="15.5">
      <c r="A14" s="15" t="s">
        <v>30</v>
      </c>
      <c r="B14" s="16" t="s">
        <v>31</v>
      </c>
      <c r="C14" s="17">
        <v>1</v>
      </c>
      <c r="D14" s="17"/>
      <c r="E14" s="17">
        <v>6</v>
      </c>
      <c r="F14" s="17"/>
      <c r="G14" s="17"/>
      <c r="H14" s="17"/>
      <c r="I14" s="17"/>
      <c r="J14" s="17">
        <v>1</v>
      </c>
      <c r="K14" s="17"/>
      <c r="L14" s="17"/>
      <c r="M14" s="17"/>
      <c r="N14" s="17">
        <v>4</v>
      </c>
      <c r="O14" s="17">
        <v>41</v>
      </c>
    </row>
    <row r="15" spans="1:15" ht="15.5">
      <c r="A15" s="11" t="s">
        <v>32</v>
      </c>
      <c r="B15" s="12" t="s">
        <v>33</v>
      </c>
      <c r="C15" s="10">
        <v>9</v>
      </c>
      <c r="D15" s="10"/>
      <c r="E15" s="10">
        <v>3</v>
      </c>
      <c r="F15" s="10">
        <v>1</v>
      </c>
      <c r="G15" s="10">
        <v>1</v>
      </c>
      <c r="H15" s="10">
        <v>2</v>
      </c>
      <c r="I15" s="10">
        <v>1</v>
      </c>
      <c r="J15" s="10">
        <v>5</v>
      </c>
      <c r="K15" s="10">
        <v>4</v>
      </c>
      <c r="L15" s="10"/>
      <c r="M15" s="10"/>
      <c r="N15" s="10">
        <v>14</v>
      </c>
      <c r="O15" s="10">
        <f>89+19</f>
        <v>108</v>
      </c>
    </row>
    <row r="16" spans="1:15" s="14" customFormat="1" ht="15.5">
      <c r="A16" s="15" t="s">
        <v>34</v>
      </c>
      <c r="B16" s="16" t="s">
        <v>35</v>
      </c>
      <c r="C16" s="17"/>
      <c r="D16" s="17"/>
      <c r="E16" s="17">
        <v>12</v>
      </c>
      <c r="F16" s="17">
        <v>4</v>
      </c>
      <c r="G16" s="17"/>
      <c r="H16" s="17">
        <v>3</v>
      </c>
      <c r="I16" s="17"/>
      <c r="J16" s="17">
        <v>21</v>
      </c>
      <c r="K16" s="17"/>
      <c r="L16" s="17"/>
      <c r="M16" s="17"/>
      <c r="N16" s="17">
        <v>6</v>
      </c>
      <c r="O16" s="17">
        <v>53</v>
      </c>
    </row>
    <row r="17" spans="1:15" ht="15.5">
      <c r="A17" s="11" t="s">
        <v>36</v>
      </c>
      <c r="B17" s="12" t="s">
        <v>37</v>
      </c>
      <c r="C17" s="10"/>
      <c r="D17" s="10"/>
      <c r="E17" s="10">
        <v>16</v>
      </c>
      <c r="F17" s="10">
        <v>1</v>
      </c>
      <c r="G17" s="10"/>
      <c r="H17" s="10">
        <v>1</v>
      </c>
      <c r="I17" s="10"/>
      <c r="J17" s="10">
        <v>1</v>
      </c>
      <c r="K17" s="10"/>
      <c r="L17" s="10"/>
      <c r="M17" s="10"/>
      <c r="N17" s="10">
        <v>1</v>
      </c>
      <c r="O17" s="17">
        <v>38</v>
      </c>
    </row>
    <row r="18" spans="1:15" ht="15.5">
      <c r="A18" s="11" t="s">
        <v>38</v>
      </c>
      <c r="B18" s="12" t="s">
        <v>39</v>
      </c>
      <c r="C18" s="10">
        <v>1</v>
      </c>
      <c r="D18" s="10"/>
      <c r="E18" s="10">
        <v>3</v>
      </c>
      <c r="F18" s="10"/>
      <c r="G18" s="10"/>
      <c r="H18" s="10">
        <v>2</v>
      </c>
      <c r="I18" s="10"/>
      <c r="J18" s="10"/>
      <c r="K18" s="10"/>
      <c r="L18" s="10"/>
      <c r="M18" s="10"/>
      <c r="N18" s="10"/>
      <c r="O18" s="10">
        <v>47</v>
      </c>
    </row>
    <row r="19" spans="1:15" s="14" customFormat="1" ht="15.5">
      <c r="A19" s="15" t="s">
        <v>40</v>
      </c>
      <c r="B19" s="16" t="s">
        <v>41</v>
      </c>
      <c r="C19" s="17"/>
      <c r="D19" s="17"/>
      <c r="E19" s="17">
        <v>4</v>
      </c>
      <c r="F19" s="17">
        <v>1</v>
      </c>
      <c r="G19" s="17">
        <v>2</v>
      </c>
      <c r="H19" s="17">
        <v>2</v>
      </c>
      <c r="I19" s="17">
        <v>1</v>
      </c>
      <c r="J19" s="17"/>
      <c r="K19" s="17"/>
      <c r="L19" s="17"/>
      <c r="M19" s="17"/>
      <c r="N19" s="17">
        <v>2</v>
      </c>
      <c r="O19" s="17">
        <v>35</v>
      </c>
    </row>
    <row r="20" spans="1:15" ht="15.5">
      <c r="A20" s="18" t="s">
        <v>42</v>
      </c>
      <c r="B20" s="12" t="s">
        <v>43</v>
      </c>
      <c r="C20" s="10">
        <v>1</v>
      </c>
      <c r="D20" s="10">
        <v>1</v>
      </c>
      <c r="E20" s="10">
        <v>1</v>
      </c>
      <c r="F20" s="10">
        <v>1</v>
      </c>
      <c r="G20" s="10">
        <v>1</v>
      </c>
      <c r="H20" s="10">
        <v>1</v>
      </c>
      <c r="I20" s="10">
        <v>1</v>
      </c>
      <c r="J20" s="10"/>
      <c r="K20" s="10"/>
      <c r="L20" s="10"/>
      <c r="M20" s="10"/>
      <c r="N20" s="10">
        <v>1</v>
      </c>
      <c r="O20" s="10">
        <v>27</v>
      </c>
    </row>
    <row r="21" spans="1:15" ht="15.5">
      <c r="A21" s="18" t="s">
        <v>44</v>
      </c>
      <c r="B21" s="12" t="s">
        <v>45</v>
      </c>
      <c r="C21" s="10"/>
      <c r="D21" s="10"/>
      <c r="E21" s="10">
        <v>3</v>
      </c>
      <c r="F21" s="10">
        <v>1</v>
      </c>
      <c r="G21" s="10"/>
      <c r="H21" s="10">
        <v>1</v>
      </c>
      <c r="I21" s="10"/>
      <c r="J21" s="10">
        <v>1</v>
      </c>
      <c r="K21" s="10">
        <v>1</v>
      </c>
      <c r="L21" s="10"/>
      <c r="M21" s="10"/>
      <c r="N21" s="10">
        <v>1</v>
      </c>
      <c r="O21" s="10">
        <v>10</v>
      </c>
    </row>
    <row r="22" spans="1:15" ht="15.5">
      <c r="A22" s="18" t="s">
        <v>46</v>
      </c>
      <c r="B22" s="12" t="s">
        <v>47</v>
      </c>
      <c r="C22" s="10"/>
      <c r="D22" s="10"/>
      <c r="E22" s="10"/>
      <c r="F22" s="10">
        <v>1</v>
      </c>
      <c r="G22" s="10"/>
      <c r="H22" s="10">
        <v>1</v>
      </c>
      <c r="I22" s="10"/>
      <c r="J22" s="10"/>
      <c r="K22" s="10"/>
      <c r="L22" s="10"/>
      <c r="M22" s="10"/>
      <c r="N22" s="10"/>
      <c r="O22" s="10">
        <v>12</v>
      </c>
    </row>
    <row r="23" spans="1:15" ht="15.5">
      <c r="A23" s="18" t="s">
        <v>48</v>
      </c>
      <c r="B23" s="12" t="s">
        <v>49</v>
      </c>
      <c r="C23" s="10">
        <v>1</v>
      </c>
      <c r="D23" s="10"/>
      <c r="E23" s="10">
        <v>9</v>
      </c>
      <c r="F23" s="10">
        <v>8</v>
      </c>
      <c r="G23" s="10">
        <v>4</v>
      </c>
      <c r="H23" s="10"/>
      <c r="I23" s="10">
        <v>3</v>
      </c>
      <c r="J23" s="10"/>
      <c r="K23" s="10">
        <v>1</v>
      </c>
      <c r="L23" s="10"/>
      <c r="M23" s="10"/>
      <c r="N23" s="10">
        <v>2</v>
      </c>
      <c r="O23" s="10">
        <v>64</v>
      </c>
    </row>
    <row r="24" spans="1:17" ht="15.5">
      <c r="A24" s="19" t="s">
        <v>50</v>
      </c>
      <c r="B24" s="20"/>
      <c r="C24" s="10">
        <f>SUM(C7:C23)</f>
        <v>13</v>
      </c>
      <c r="D24" s="10">
        <f t="shared" si="0" ref="D24:L24">SUM(D7:D23)</f>
        <v>7</v>
      </c>
      <c r="E24" s="10">
        <f t="shared" si="0"/>
        <v>57</v>
      </c>
      <c r="F24" s="10">
        <f t="shared" si="0"/>
        <v>22</v>
      </c>
      <c r="G24" s="10">
        <f t="shared" si="0"/>
        <v>15</v>
      </c>
      <c r="H24" s="10">
        <f t="shared" si="0"/>
        <v>13</v>
      </c>
      <c r="I24" s="10">
        <f t="shared" si="0"/>
        <v>14</v>
      </c>
      <c r="J24" s="10">
        <f t="shared" si="0"/>
        <v>29</v>
      </c>
      <c r="K24" s="10">
        <f t="shared" si="0"/>
        <v>6</v>
      </c>
      <c r="L24" s="10">
        <f t="shared" si="0"/>
        <v>0</v>
      </c>
      <c r="M24" s="10">
        <f>SUM(M7:M23)</f>
        <v>0</v>
      </c>
      <c r="N24" s="10">
        <f t="shared" si="1" ref="N24:O24">SUM(N7:N23)</f>
        <v>40</v>
      </c>
      <c r="O24" s="10">
        <f t="shared" si="1"/>
        <v>483</v>
      </c>
      <c r="P24" s="21">
        <f>SUM(C24:O24)</f>
        <v>699</v>
      </c>
      <c r="Q24" s="22"/>
    </row>
    <row r="25" spans="1:16" ht="15.5">
      <c r="A25" s="19"/>
      <c r="B25" s="20">
        <v>2020</v>
      </c>
      <c r="C25" s="23">
        <v>11</v>
      </c>
      <c r="D25" s="23">
        <v>7</v>
      </c>
      <c r="E25" s="23">
        <v>50</v>
      </c>
      <c r="F25" s="23">
        <v>19</v>
      </c>
      <c r="G25" s="23">
        <v>12</v>
      </c>
      <c r="H25" s="23">
        <v>13</v>
      </c>
      <c r="I25" s="23">
        <v>12</v>
      </c>
      <c r="J25" s="23">
        <v>26</v>
      </c>
      <c r="K25" s="23">
        <v>6</v>
      </c>
      <c r="L25" s="23">
        <v>0</v>
      </c>
      <c r="M25" s="23">
        <v>0</v>
      </c>
      <c r="N25" s="23">
        <v>40</v>
      </c>
      <c r="O25" s="23">
        <v>428</v>
      </c>
      <c r="P25" s="21"/>
    </row>
    <row r="26" spans="1:15" ht="15.5">
      <c r="A26" s="19"/>
      <c r="B26" s="20">
        <v>2019</v>
      </c>
      <c r="C26" s="23">
        <v>10</v>
      </c>
      <c r="D26" s="23">
        <v>6</v>
      </c>
      <c r="E26" s="23">
        <v>41</v>
      </c>
      <c r="F26" s="23">
        <v>17</v>
      </c>
      <c r="G26" s="23">
        <v>10</v>
      </c>
      <c r="H26" s="23">
        <v>13</v>
      </c>
      <c r="I26" s="23">
        <v>12</v>
      </c>
      <c r="J26" s="23">
        <v>24</v>
      </c>
      <c r="K26" s="23">
        <v>6</v>
      </c>
      <c r="L26" s="23">
        <v>0</v>
      </c>
      <c r="M26" s="23">
        <v>0</v>
      </c>
      <c r="N26" s="23">
        <v>38</v>
      </c>
      <c r="O26" s="23">
        <v>336</v>
      </c>
    </row>
    <row r="27" spans="1:15" ht="15.5">
      <c r="A27" s="19"/>
      <c r="B27" s="20">
        <v>2018</v>
      </c>
      <c r="C27" s="24">
        <v>10</v>
      </c>
      <c r="D27" s="24">
        <v>6</v>
      </c>
      <c r="E27" s="24">
        <v>36</v>
      </c>
      <c r="F27" s="24">
        <v>16</v>
      </c>
      <c r="G27" s="24">
        <v>10</v>
      </c>
      <c r="H27" s="24">
        <v>13</v>
      </c>
      <c r="I27" s="24">
        <v>12</v>
      </c>
      <c r="J27" s="24">
        <v>22</v>
      </c>
      <c r="K27" s="24">
        <v>6</v>
      </c>
      <c r="L27" s="24">
        <v>0</v>
      </c>
      <c r="M27" s="24">
        <v>0</v>
      </c>
      <c r="N27" s="24">
        <v>35</v>
      </c>
      <c r="O27" s="24">
        <v>290</v>
      </c>
    </row>
    <row r="28" spans="1:15" ht="15.5">
      <c r="A28" s="25">
        <v>2017</v>
      </c>
      <c r="B28" s="26"/>
      <c r="C28" s="24">
        <v>9</v>
      </c>
      <c r="D28" s="24">
        <v>6</v>
      </c>
      <c r="E28" s="24">
        <v>33</v>
      </c>
      <c r="F28" s="24">
        <v>15</v>
      </c>
      <c r="G28" s="24">
        <v>9</v>
      </c>
      <c r="H28" s="24">
        <v>13</v>
      </c>
      <c r="I28" s="24">
        <v>10</v>
      </c>
      <c r="J28" s="24">
        <v>22</v>
      </c>
      <c r="K28" s="24">
        <v>6</v>
      </c>
      <c r="L28" s="24">
        <v>0</v>
      </c>
      <c r="M28" s="24">
        <v>0</v>
      </c>
      <c r="N28" s="24">
        <v>32</v>
      </c>
      <c r="O28" s="24">
        <v>250</v>
      </c>
    </row>
    <row r="29" spans="1:15" ht="15.5">
      <c r="A29" s="25">
        <v>2016</v>
      </c>
      <c r="B29" s="26"/>
      <c r="C29" s="24">
        <v>13</v>
      </c>
      <c r="D29" s="24">
        <v>2</v>
      </c>
      <c r="E29" s="24">
        <v>81</v>
      </c>
      <c r="F29" s="24">
        <v>14</v>
      </c>
      <c r="G29" s="24">
        <v>10</v>
      </c>
      <c r="H29" s="24">
        <v>1</v>
      </c>
      <c r="I29" s="24">
        <v>19</v>
      </c>
      <c r="J29" s="24">
        <v>22</v>
      </c>
      <c r="K29" s="24">
        <v>5</v>
      </c>
      <c r="L29" s="24">
        <v>0</v>
      </c>
      <c r="M29" s="24">
        <v>0</v>
      </c>
      <c r="N29" s="24">
        <v>12</v>
      </c>
      <c r="O29" s="24">
        <v>222</v>
      </c>
    </row>
    <row r="30" spans="1:15" ht="15.5">
      <c r="A30" s="25">
        <v>2015</v>
      </c>
      <c r="B30" s="26"/>
      <c r="C30" s="24">
        <v>8</v>
      </c>
      <c r="D30" s="24">
        <v>2</v>
      </c>
      <c r="E30" s="24">
        <v>53</v>
      </c>
      <c r="F30" s="24">
        <v>6</v>
      </c>
      <c r="G30" s="24">
        <v>23</v>
      </c>
      <c r="H30" s="24">
        <v>14</v>
      </c>
      <c r="I30" s="24">
        <v>19</v>
      </c>
      <c r="J30" s="24">
        <v>0</v>
      </c>
      <c r="K30" s="24">
        <v>5</v>
      </c>
      <c r="L30" s="24">
        <v>0</v>
      </c>
      <c r="M30" s="24">
        <v>0</v>
      </c>
      <c r="N30" s="24">
        <v>12</v>
      </c>
      <c r="O30" s="24">
        <v>780</v>
      </c>
    </row>
    <row r="31" spans="10:10" ht="14.5">
      <c r="J31" s="27"/>
    </row>
    <row r="32" spans="10:10" ht="14.5">
      <c r="J32" s="27"/>
    </row>
    <row r="33" spans="1:10" ht="15.5">
      <c r="A33" s="28" t="s">
        <v>51</v>
      </c>
      <c r="J33" s="27"/>
    </row>
    <row r="34" spans="10:10" ht="14.5">
      <c r="J34" s="27"/>
    </row>
    <row r="38" spans="10:10" ht="14.5">
      <c r="J38" s="27"/>
    </row>
    <row r="39" spans="10:10" ht="14.5">
      <c r="J39" s="27"/>
    </row>
    <row r="40" spans="10:10" ht="14.5">
      <c r="J40" s="27"/>
    </row>
    <row r="41" spans="10:10" ht="14.5">
      <c r="J41" s="27"/>
    </row>
    <row r="42" spans="10:15" ht="15.5">
      <c r="J42" s="27"/>
      <c r="K42" s="2"/>
      <c r="L42" s="2"/>
      <c r="M42" s="2"/>
      <c r="N42" s="2"/>
      <c r="O42" s="3"/>
    </row>
    <row r="43" spans="11:15" ht="15.5">
      <c r="K43" s="2"/>
      <c r="L43" s="2"/>
      <c r="M43" s="2"/>
      <c r="N43" s="2"/>
      <c r="O43" s="3"/>
    </row>
    <row r="44" spans="11:15" ht="15.5">
      <c r="K44" s="3"/>
      <c r="L44" s="3"/>
      <c r="M44" s="3"/>
      <c r="N44" s="3"/>
      <c r="O44" s="3"/>
    </row>
    <row r="47" ht="15" customHeight="1"/>
    <row r="48" ht="15" customHeight="1"/>
    <row r="65" spans="16:16" ht="15.5">
      <c r="P65" s="21"/>
    </row>
    <row r="66" spans="16:16" ht="15.5">
      <c r="P66" s="21"/>
    </row>
    <row r="67" spans="16:16" ht="15.5">
      <c r="P67" s="21"/>
    </row>
    <row r="70" spans="11:13" ht="14.5">
      <c r="K70" s="27"/>
      <c r="L70" s="27"/>
      <c r="M70" s="27"/>
    </row>
    <row r="71" spans="11:13" ht="14.5">
      <c r="K71" s="27"/>
      <c r="L71" s="27"/>
      <c r="M71" s="27"/>
    </row>
    <row r="72" spans="11:13" ht="14.5">
      <c r="K72" s="27"/>
      <c r="L72" s="27"/>
      <c r="M72" s="27"/>
    </row>
    <row r="73" spans="11:12" ht="14.5">
      <c r="K73" s="27"/>
      <c r="L73" s="27"/>
    </row>
    <row r="77" spans="11:13" ht="14.5">
      <c r="K77" s="27"/>
      <c r="L77" s="27"/>
      <c r="M77" s="27"/>
    </row>
    <row r="78" spans="11:13" ht="14.5">
      <c r="K78" s="27"/>
      <c r="L78" s="27"/>
      <c r="M78" s="27"/>
    </row>
    <row r="79" spans="11:13" ht="14.5">
      <c r="K79" s="27"/>
      <c r="L79" s="27"/>
      <c r="M79" s="27"/>
    </row>
    <row r="80" spans="11:13" ht="14.5">
      <c r="K80" s="27"/>
      <c r="L80" s="27"/>
      <c r="M80" s="27"/>
    </row>
    <row r="81" spans="11:13" ht="14.5">
      <c r="K81" s="27"/>
      <c r="L81" s="27"/>
      <c r="M81" s="27"/>
    </row>
  </sheetData>
  <mergeCells count="20">
    <mergeCell ref="A24:B24"/>
    <mergeCell ref="A28:B28"/>
    <mergeCell ref="A29:B29"/>
    <mergeCell ref="A30:B30"/>
    <mergeCell ref="J4:J5"/>
    <mergeCell ref="G4:G5"/>
    <mergeCell ref="H4:H5"/>
    <mergeCell ref="I4:I5"/>
    <mergeCell ref="A1:O1"/>
    <mergeCell ref="A2:O2"/>
    <mergeCell ref="K4:K5"/>
    <mergeCell ref="L4:L5"/>
    <mergeCell ref="M4:M5"/>
    <mergeCell ref="N4:N5"/>
    <mergeCell ref="O4:O5"/>
    <mergeCell ref="A4:B5"/>
    <mergeCell ref="C4:C5"/>
    <mergeCell ref="D4:D5"/>
    <mergeCell ref="E4:E5"/>
    <mergeCell ref="F4:F5"/>
  </mergeCells>
  <pageMargins left="0.35" right="0.708661417322835" top="0.748031496062992" bottom="0.748031496062992" header="0.31496062992126" footer="0.31496062992126"/>
  <pageSetup horizontalDpi="180" verticalDpi="180" orientation="landscape" paperSize="9" scale="6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