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1385" yWindow="-225" windowWidth="12615" windowHeight="9840"/>
  </bookViews>
  <sheets>
    <sheet name="JAN - DES 2018" sheetId="6" r:id="rId1"/>
    <sheet name="Sheet2" sheetId="2" r:id="rId2"/>
    <sheet name="Sheet3" sheetId="3" r:id="rId3"/>
  </sheets>
  <definedNames>
    <definedName name="_xlnm.Print_Area" localSheetId="0">'JAN - DES 2018'!$A$1:$Q$32</definedName>
  </definedNames>
  <calcPr calcId="144525"/>
</workbook>
</file>

<file path=xl/calcChain.xml><?xml version="1.0" encoding="utf-8"?>
<calcChain xmlns="http://schemas.openxmlformats.org/spreadsheetml/2006/main">
  <c r="K26" i="6" l="1"/>
  <c r="J26" i="6"/>
  <c r="G26" i="6"/>
  <c r="F26" i="6"/>
  <c r="E26" i="6"/>
  <c r="D26" i="6"/>
  <c r="C26" i="6"/>
  <c r="B26" i="6"/>
  <c r="Q25" i="6"/>
  <c r="P25" i="6"/>
  <c r="Q24" i="6"/>
  <c r="P24" i="6"/>
  <c r="Q23" i="6"/>
  <c r="P23" i="6"/>
  <c r="Q22" i="6"/>
  <c r="P22" i="6"/>
  <c r="Q21" i="6"/>
  <c r="P21" i="6"/>
  <c r="Q20" i="6"/>
  <c r="P20" i="6"/>
  <c r="Q19" i="6"/>
  <c r="P19" i="6"/>
  <c r="Q18" i="6"/>
  <c r="P18" i="6"/>
  <c r="Q17" i="6"/>
  <c r="P17" i="6"/>
  <c r="Q16" i="6"/>
  <c r="P16" i="6"/>
  <c r="Q15" i="6"/>
  <c r="P15" i="6"/>
  <c r="Q14" i="6"/>
  <c r="P14" i="6"/>
  <c r="Q13" i="6"/>
  <c r="P13" i="6"/>
  <c r="Q12" i="6"/>
  <c r="P12" i="6"/>
  <c r="Q11" i="6"/>
  <c r="P11" i="6"/>
  <c r="Q10" i="6"/>
  <c r="P10" i="6"/>
  <c r="Q9" i="6"/>
  <c r="P9" i="6"/>
  <c r="P26" i="6" s="1"/>
  <c r="Q26" i="6" l="1"/>
</calcChain>
</file>

<file path=xl/sharedStrings.xml><?xml version="1.0" encoding="utf-8"?>
<sst xmlns="http://schemas.openxmlformats.org/spreadsheetml/2006/main" count="214" uniqueCount="35">
  <si>
    <t>Tabel</t>
  </si>
  <si>
    <t>Penerbitan Sertifikat Hak Atas Tanah Menurut Kecamatan</t>
  </si>
  <si>
    <t xml:space="preserve">Kecamatan </t>
  </si>
  <si>
    <t xml:space="preserve">Hak Milik </t>
  </si>
  <si>
    <t xml:space="preserve">HGB </t>
  </si>
  <si>
    <t xml:space="preserve">HP </t>
  </si>
  <si>
    <t>HGU</t>
  </si>
  <si>
    <t>HW</t>
  </si>
  <si>
    <t>HPL</t>
  </si>
  <si>
    <t>HMSRS</t>
  </si>
  <si>
    <t>Jumlah Total</t>
  </si>
  <si>
    <t>Bidang</t>
  </si>
  <si>
    <r>
      <t>Luas (M</t>
    </r>
    <r>
      <rPr>
        <b/>
        <sz val="9"/>
        <color rgb="FF000000"/>
        <rFont val="Calibri"/>
        <family val="2"/>
      </rPr>
      <t>²)</t>
    </r>
  </si>
  <si>
    <t>01. SALEM</t>
  </si>
  <si>
    <t>-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</si>
  <si>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</si>
  <si>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</si>
  <si>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</si>
  <si>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</si>
  <si>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</si>
  <si>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</si>
  <si>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</si>
  <si>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</si>
  <si>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</si>
  <si>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</si>
  <si>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</si>
  <si>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</si>
  <si>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</si>
  <si>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</si>
  <si>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</si>
  <si>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</si>
  <si>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Sumber : BPN Kabupaten Brebes</t>
  </si>
  <si>
    <t>Jumlah 2018</t>
  </si>
  <si>
    <t xml:space="preserve">Di Kabupaten Brebes </t>
  </si>
  <si>
    <t xml:space="preserve">JANUARI - DESEMBER 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</si>
</sst>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9"/>
      <color rgb="FF000000"/>
      <name val="Arial"/>
      <family val="2"/>
    </font>
    <font>
      <i/>
      <sz val="11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rgb="FF000000"/>
      <name val="Calibri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5" fillId="3" borderId="5" xfId="0" applyFont="1" applyFill="1" applyBorder="1" applyAlignment="1">
      <alignment horizont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8" fillId="2" borderId="3" xfId="0" applyFont="1" applyFill="1" applyBorder="1" applyAlignment="1">
      <alignment horizontal="right" vertical="center"/>
    </xf>
    <xf numFmtId="0" fontId="8" fillId="2" borderId="5" xfId="0" applyFont="1" applyFill="1" applyBorder="1" applyAlignment="1">
      <alignment horizontal="center" vertical="center"/>
    </xf>
    <xf numFmtId="3" fontId="8" fillId="2" borderId="5" xfId="0" applyNumberFormat="1" applyFont="1" applyFill="1" applyBorder="1" applyAlignment="1">
      <alignment horizontal="center" vertical="center"/>
    </xf>
    <xf numFmtId="0" fontId="8" fillId="0" borderId="5" xfId="0" quotePrefix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3" fontId="8" fillId="0" borderId="5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/>
    </xf>
    <xf numFmtId="3" fontId="0" fillId="0" borderId="10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3" fontId="0" fillId="0" borderId="12" xfId="0" applyNumberFormat="1" applyBorder="1" applyAlignment="1">
      <alignment horizontal="center"/>
    </xf>
    <xf numFmtId="0" fontId="3" fillId="0" borderId="9" xfId="0" quotePrefix="1" applyFont="1" applyBorder="1" applyAlignment="1">
      <alignment horizontal="center" vertical="center"/>
    </xf>
    <xf numFmtId="0" fontId="3" fillId="0" borderId="10" xfId="0" quotePrefix="1" applyFont="1" applyBorder="1" applyAlignment="1">
      <alignment horizontal="center" vertical="center"/>
    </xf>
    <xf numFmtId="0" fontId="3" fillId="0" borderId="11" xfId="0" quotePrefix="1" applyFont="1" applyBorder="1" applyAlignment="1">
      <alignment horizontal="center" vertical="center"/>
    </xf>
    <xf numFmtId="0" fontId="3" fillId="0" borderId="12" xfId="0" quotePrefix="1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3" fillId="0" borderId="13" xfId="0" quotePrefix="1" applyFont="1" applyBorder="1" applyAlignment="1">
      <alignment horizontal="center" vertical="center"/>
    </xf>
    <xf numFmtId="0" fontId="3" fillId="0" borderId="14" xfId="0" quotePrefix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top" wrapText="1"/>
    </xf>
    <xf numFmtId="3" fontId="3" fillId="0" borderId="9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/>
    </xf>
    <xf numFmtId="3" fontId="3" fillId="0" borderId="13" xfId="0" applyNumberFormat="1" applyFont="1" applyBorder="1" applyAlignment="1">
      <alignment horizontal="center" vertical="center"/>
    </xf>
    <xf numFmtId="3" fontId="3" fillId="0" borderId="14" xfId="0" applyNumberFormat="1" applyFont="1" applyBorder="1" applyAlignment="1">
      <alignment horizontal="center" vertical="center"/>
    </xf>
    <xf numFmtId="0" fontId="0" fillId="0" borderId="0" xfId="0" applyFill="1"/>
    <xf numFmtId="3" fontId="0" fillId="0" borderId="0" xfId="0" applyNumberFormat="1" applyFill="1"/>
    <xf numFmtId="3" fontId="0" fillId="0" borderId="0" xfId="0" applyNumberFormat="1"/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0" fillId="0" borderId="0" xfId="0" quotePrefix="1" applyAlignment="1">
      <alignment horizontal="right"/>
    </xf>
    <xf numFmtId="3" fontId="0" fillId="0" borderId="0" xfId="0" quotePrefix="1" applyNumberFormat="1" applyAlignment="1">
      <alignment horizontal="right"/>
    </xf>
    <xf numFmtId="3" fontId="3" fillId="0" borderId="12" xfId="0" quotePrefix="1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3" fontId="1" fillId="0" borderId="14" xfId="0" applyNumberFormat="1" applyFont="1" applyBorder="1" applyAlignment="1">
      <alignment horizontal="center"/>
    </xf>
    <xf numFmtId="0" fontId="9" fillId="0" borderId="13" xfId="0" quotePrefix="1" applyFont="1" applyBorder="1" applyAlignment="1">
      <alignment horizontal="center" vertical="center"/>
    </xf>
    <xf numFmtId="3" fontId="9" fillId="0" borderId="14" xfId="0" quotePrefix="1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3" fontId="9" fillId="0" borderId="12" xfId="0" quotePrefix="1" applyNumberFormat="1" applyFont="1" applyBorder="1" applyAlignment="1">
      <alignment horizontal="center" vertical="center"/>
    </xf>
    <xf numFmtId="0" fontId="9" fillId="0" borderId="12" xfId="0" quotePrefix="1" applyFont="1" applyBorder="1" applyAlignment="1">
      <alignment horizontal="center" vertical="center"/>
    </xf>
    <xf numFmtId="0" fontId="9" fillId="0" borderId="11" xfId="0" quotePrefix="1" applyFont="1" applyBorder="1" applyAlignment="1">
      <alignment horizontal="center" vertical="center"/>
    </xf>
    <xf numFmtId="3" fontId="0" fillId="0" borderId="9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1" fillId="0" borderId="13" xfId="0" applyNumberFormat="1" applyFont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4" fillId="0" borderId="8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5" fillId="3" borderId="7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tabSelected="1" view="pageBreakPreview" topLeftCell="D1" zoomScale="80" zoomScaleNormal="70" zoomScaleSheetLayoutView="80" workbookViewId="0">
      <selection activeCell="J30" sqref="J30"/>
    </sheetView>
  </sheetViews>
  <sheetFormatPr defaultRowHeight="15" x14ac:dyDescent="0.25"/>
  <cols>
    <col min="1" max="1" width="23" style="1" customWidth="1"/>
    <col min="2" max="2" width="9.140625" style="2"/>
    <col min="3" max="3" width="12.42578125" style="2" customWidth="1"/>
    <col min="4" max="5" width="9.140625" style="2"/>
    <col min="6" max="16" width="9.140625" style="1"/>
    <col min="17" max="17" width="13.28515625" style="1" customWidth="1"/>
    <col min="18" max="16384" width="9.140625" style="1"/>
  </cols>
  <sheetData>
    <row r="1" spans="1:17" x14ac:dyDescent="0.25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7" x14ac:dyDescent="0.25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17" x14ac:dyDescent="0.25">
      <c r="A3" s="57" t="s">
        <v>34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</row>
    <row r="4" spans="1:17" x14ac:dyDescent="0.25">
      <c r="A4" s="57" t="s">
        <v>33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</row>
    <row r="5" spans="1:17" ht="15.75" thickBot="1" x14ac:dyDescent="0.3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5.75" thickBot="1" x14ac:dyDescent="0.3">
      <c r="A6" s="58" t="s">
        <v>2</v>
      </c>
      <c r="B6" s="60" t="s">
        <v>3</v>
      </c>
      <c r="C6" s="61"/>
      <c r="D6" s="62" t="s">
        <v>4</v>
      </c>
      <c r="E6" s="61"/>
      <c r="F6" s="62" t="s">
        <v>5</v>
      </c>
      <c r="G6" s="61"/>
      <c r="H6" s="54" t="s">
        <v>6</v>
      </c>
      <c r="I6" s="55"/>
      <c r="J6" s="54" t="s">
        <v>7</v>
      </c>
      <c r="K6" s="55"/>
      <c r="L6" s="54" t="s">
        <v>8</v>
      </c>
      <c r="M6" s="55"/>
      <c r="N6" s="54" t="s">
        <v>9</v>
      </c>
      <c r="O6" s="55"/>
      <c r="P6" s="54" t="s">
        <v>10</v>
      </c>
      <c r="Q6" s="55"/>
    </row>
    <row r="7" spans="1:17" ht="15.75" thickBot="1" x14ac:dyDescent="0.3">
      <c r="A7" s="59"/>
      <c r="B7" s="5" t="s">
        <v>11</v>
      </c>
      <c r="C7" s="5" t="s">
        <v>12</v>
      </c>
      <c r="D7" s="5" t="s">
        <v>11</v>
      </c>
      <c r="E7" s="5" t="s">
        <v>12</v>
      </c>
      <c r="F7" s="5" t="s">
        <v>11</v>
      </c>
      <c r="G7" s="5" t="s">
        <v>12</v>
      </c>
      <c r="H7" s="5" t="s">
        <v>11</v>
      </c>
      <c r="I7" s="5" t="s">
        <v>12</v>
      </c>
      <c r="J7" s="5" t="s">
        <v>11</v>
      </c>
      <c r="K7" s="5" t="s">
        <v>12</v>
      </c>
      <c r="L7" s="5" t="s">
        <v>11</v>
      </c>
      <c r="M7" s="5" t="s">
        <v>12</v>
      </c>
      <c r="N7" s="5" t="s">
        <v>11</v>
      </c>
      <c r="O7" s="5" t="s">
        <v>12</v>
      </c>
      <c r="P7" s="5" t="s">
        <v>11</v>
      </c>
      <c r="Q7" s="5" t="s">
        <v>12</v>
      </c>
    </row>
    <row r="8" spans="1:17" ht="15.75" thickBot="1" x14ac:dyDescent="0.3">
      <c r="A8" s="6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  <c r="K8" s="7">
        <v>11</v>
      </c>
      <c r="L8" s="7">
        <v>12</v>
      </c>
      <c r="M8" s="7">
        <v>13</v>
      </c>
      <c r="N8" s="7">
        <v>14</v>
      </c>
      <c r="O8" s="7">
        <v>15</v>
      </c>
      <c r="P8" s="7">
        <v>16</v>
      </c>
      <c r="Q8" s="7">
        <v>17</v>
      </c>
    </row>
    <row r="9" spans="1:17" ht="18" customHeight="1" thickBot="1" x14ac:dyDescent="0.3">
      <c r="A9" s="8" t="s">
        <v>13</v>
      </c>
      <c r="B9" s="51">
        <v>5902</v>
      </c>
      <c r="C9" s="17">
        <v>2233608</v>
      </c>
      <c r="D9" s="20" t="s">
        <v>14</v>
      </c>
      <c r="E9" s="21" t="s">
        <v>14</v>
      </c>
      <c r="F9" s="20" t="s">
        <v>14</v>
      </c>
      <c r="G9" s="21" t="s">
        <v>14</v>
      </c>
      <c r="H9" s="20" t="s">
        <v>14</v>
      </c>
      <c r="I9" s="21" t="s">
        <v>14</v>
      </c>
      <c r="J9" s="20" t="s">
        <v>14</v>
      </c>
      <c r="K9" s="21" t="s">
        <v>14</v>
      </c>
      <c r="L9" s="20" t="s">
        <v>14</v>
      </c>
      <c r="M9" s="21" t="s">
        <v>14</v>
      </c>
      <c r="N9" s="20" t="s">
        <v>14</v>
      </c>
      <c r="O9" s="21" t="s">
        <v>14</v>
      </c>
      <c r="P9" s="29">
        <f>SUM(B9,D9,F9,H9,J9,L9,N9)</f>
        <v>5902</v>
      </c>
      <c r="Q9" s="30">
        <f>SUM(C9,E9,G9,I9,K9,M9,O9)</f>
        <v>2233608</v>
      </c>
    </row>
    <row r="10" spans="1:17" ht="18" customHeight="1" thickBot="1" x14ac:dyDescent="0.3">
      <c r="A10" s="8" t="s">
        <v>15</v>
      </c>
      <c r="B10" s="18">
        <v>758</v>
      </c>
      <c r="C10" s="19">
        <v>279490</v>
      </c>
      <c r="D10" s="22" t="s">
        <v>14</v>
      </c>
      <c r="E10" s="23" t="s">
        <v>14</v>
      </c>
      <c r="F10" s="22" t="s">
        <v>14</v>
      </c>
      <c r="G10" s="23" t="s">
        <v>14</v>
      </c>
      <c r="H10" s="22" t="s">
        <v>14</v>
      </c>
      <c r="I10" s="23" t="s">
        <v>14</v>
      </c>
      <c r="J10" s="22" t="s">
        <v>14</v>
      </c>
      <c r="K10" s="23" t="s">
        <v>14</v>
      </c>
      <c r="L10" s="22" t="s">
        <v>14</v>
      </c>
      <c r="M10" s="23" t="s">
        <v>14</v>
      </c>
      <c r="N10" s="22" t="s">
        <v>14</v>
      </c>
      <c r="O10" s="23" t="s">
        <v>14</v>
      </c>
      <c r="P10" s="31">
        <f>SUM(B10,D10,F10,H10,J10,L10,N10)</f>
        <v>758</v>
      </c>
      <c r="Q10" s="32">
        <f>SUM(C10,E10,G10,I10,K10,M10,O10)</f>
        <v>279490</v>
      </c>
    </row>
    <row r="11" spans="1:17" ht="18" customHeight="1" thickBot="1" x14ac:dyDescent="0.3">
      <c r="A11" s="8" t="s">
        <v>16</v>
      </c>
      <c r="B11" s="52">
        <v>5106</v>
      </c>
      <c r="C11" s="19">
        <v>2047089</v>
      </c>
      <c r="D11" s="18">
        <v>2</v>
      </c>
      <c r="E11" s="19">
        <v>9446</v>
      </c>
      <c r="F11" s="22" t="s">
        <v>14</v>
      </c>
      <c r="G11" s="23" t="s">
        <v>14</v>
      </c>
      <c r="H11" s="22" t="s">
        <v>14</v>
      </c>
      <c r="I11" s="23" t="s">
        <v>14</v>
      </c>
      <c r="J11" s="18">
        <v>1</v>
      </c>
      <c r="K11" s="28">
        <v>378</v>
      </c>
      <c r="L11" s="22" t="s">
        <v>14</v>
      </c>
      <c r="M11" s="23" t="s">
        <v>14</v>
      </c>
      <c r="N11" s="22" t="s">
        <v>14</v>
      </c>
      <c r="O11" s="23" t="s">
        <v>14</v>
      </c>
      <c r="P11" s="31">
        <f t="shared" ref="P11:Q25" si="0">SUM(B11,D11,F11,H11,J11,L11,N11)</f>
        <v>5109</v>
      </c>
      <c r="Q11" s="32">
        <f t="shared" si="0"/>
        <v>2056913</v>
      </c>
    </row>
    <row r="12" spans="1:17" ht="18" customHeight="1" thickBot="1" x14ac:dyDescent="0.3">
      <c r="A12" s="8" t="s">
        <v>17</v>
      </c>
      <c r="B12" s="52">
        <v>6348</v>
      </c>
      <c r="C12" s="19">
        <v>2724699</v>
      </c>
      <c r="D12" s="18">
        <v>2</v>
      </c>
      <c r="E12" s="24">
        <v>590</v>
      </c>
      <c r="F12" s="22" t="s">
        <v>14</v>
      </c>
      <c r="G12" s="23" t="s">
        <v>14</v>
      </c>
      <c r="H12" s="22" t="s">
        <v>14</v>
      </c>
      <c r="I12" s="23" t="s">
        <v>14</v>
      </c>
      <c r="J12" s="22" t="s">
        <v>14</v>
      </c>
      <c r="K12" s="23" t="s">
        <v>14</v>
      </c>
      <c r="L12" s="22" t="s">
        <v>14</v>
      </c>
      <c r="M12" s="23" t="s">
        <v>14</v>
      </c>
      <c r="N12" s="22" t="s">
        <v>14</v>
      </c>
      <c r="O12" s="23" t="s">
        <v>14</v>
      </c>
      <c r="P12" s="31">
        <f t="shared" si="0"/>
        <v>6350</v>
      </c>
      <c r="Q12" s="32">
        <f t="shared" si="0"/>
        <v>2725289</v>
      </c>
    </row>
    <row r="13" spans="1:17" ht="18" customHeight="1" thickBot="1" x14ac:dyDescent="0.3">
      <c r="A13" s="8" t="s">
        <v>18</v>
      </c>
      <c r="B13" s="52">
        <v>1606</v>
      </c>
      <c r="C13" s="19">
        <v>1235086</v>
      </c>
      <c r="D13" s="22" t="s">
        <v>14</v>
      </c>
      <c r="E13" s="23" t="s">
        <v>14</v>
      </c>
      <c r="F13" s="22" t="s">
        <v>14</v>
      </c>
      <c r="G13" s="23" t="s">
        <v>14</v>
      </c>
      <c r="H13" s="22" t="s">
        <v>14</v>
      </c>
      <c r="I13" s="23" t="s">
        <v>14</v>
      </c>
      <c r="J13" s="22" t="s">
        <v>14</v>
      </c>
      <c r="K13" s="23" t="s">
        <v>14</v>
      </c>
      <c r="L13" s="22" t="s">
        <v>14</v>
      </c>
      <c r="M13" s="23" t="s">
        <v>14</v>
      </c>
      <c r="N13" s="22" t="s">
        <v>14</v>
      </c>
      <c r="O13" s="23" t="s">
        <v>14</v>
      </c>
      <c r="P13" s="31">
        <f t="shared" si="0"/>
        <v>1606</v>
      </c>
      <c r="Q13" s="32">
        <f t="shared" si="0"/>
        <v>1235086</v>
      </c>
    </row>
    <row r="14" spans="1:17" ht="18" customHeight="1" thickBot="1" x14ac:dyDescent="0.3">
      <c r="A14" s="8" t="s">
        <v>19</v>
      </c>
      <c r="B14" s="52">
        <v>1018</v>
      </c>
      <c r="C14" s="19">
        <v>1030552</v>
      </c>
      <c r="D14" s="22" t="s">
        <v>14</v>
      </c>
      <c r="E14" s="23" t="s">
        <v>14</v>
      </c>
      <c r="F14" s="22" t="s">
        <v>14</v>
      </c>
      <c r="G14" s="23" t="s">
        <v>14</v>
      </c>
      <c r="H14" s="22" t="s">
        <v>14</v>
      </c>
      <c r="I14" s="23" t="s">
        <v>14</v>
      </c>
      <c r="J14" s="18">
        <v>3</v>
      </c>
      <c r="K14" s="19">
        <v>4388</v>
      </c>
      <c r="L14" s="22" t="s">
        <v>14</v>
      </c>
      <c r="M14" s="23" t="s">
        <v>14</v>
      </c>
      <c r="N14" s="22" t="s">
        <v>14</v>
      </c>
      <c r="O14" s="23" t="s">
        <v>14</v>
      </c>
      <c r="P14" s="31">
        <f t="shared" si="0"/>
        <v>1021</v>
      </c>
      <c r="Q14" s="32">
        <f t="shared" si="0"/>
        <v>1034940</v>
      </c>
    </row>
    <row r="15" spans="1:17" ht="18" customHeight="1" thickBot="1" x14ac:dyDescent="0.3">
      <c r="A15" s="8" t="s">
        <v>20</v>
      </c>
      <c r="B15" s="52">
        <v>2435</v>
      </c>
      <c r="C15" s="19">
        <v>1678951</v>
      </c>
      <c r="D15" s="22" t="s">
        <v>14</v>
      </c>
      <c r="E15" s="23" t="s">
        <v>14</v>
      </c>
      <c r="F15" s="22" t="s">
        <v>14</v>
      </c>
      <c r="G15" s="23" t="s">
        <v>14</v>
      </c>
      <c r="H15" s="22" t="s">
        <v>14</v>
      </c>
      <c r="I15" s="23" t="s">
        <v>14</v>
      </c>
      <c r="J15" s="18">
        <v>4</v>
      </c>
      <c r="K15" s="19">
        <v>12969</v>
      </c>
      <c r="L15" s="22" t="s">
        <v>14</v>
      </c>
      <c r="M15" s="23" t="s">
        <v>14</v>
      </c>
      <c r="N15" s="22" t="s">
        <v>14</v>
      </c>
      <c r="O15" s="23" t="s">
        <v>14</v>
      </c>
      <c r="P15" s="31">
        <f t="shared" si="0"/>
        <v>2439</v>
      </c>
      <c r="Q15" s="32">
        <f t="shared" si="0"/>
        <v>1691920</v>
      </c>
    </row>
    <row r="16" spans="1:17" ht="18" customHeight="1" thickBot="1" x14ac:dyDescent="0.3">
      <c r="A16" s="8" t="s">
        <v>21</v>
      </c>
      <c r="B16" s="18">
        <v>615</v>
      </c>
      <c r="C16" s="19">
        <v>482495</v>
      </c>
      <c r="D16" s="22">
        <v>2</v>
      </c>
      <c r="E16" s="23">
        <v>705</v>
      </c>
      <c r="F16" s="22" t="s">
        <v>14</v>
      </c>
      <c r="G16" s="23" t="s">
        <v>14</v>
      </c>
      <c r="H16" s="22" t="s">
        <v>14</v>
      </c>
      <c r="I16" s="23" t="s">
        <v>14</v>
      </c>
      <c r="J16" s="18">
        <v>1</v>
      </c>
      <c r="K16" s="24">
        <v>722</v>
      </c>
      <c r="L16" s="22" t="s">
        <v>14</v>
      </c>
      <c r="M16" s="23" t="s">
        <v>14</v>
      </c>
      <c r="N16" s="22" t="s">
        <v>14</v>
      </c>
      <c r="O16" s="23" t="s">
        <v>14</v>
      </c>
      <c r="P16" s="31">
        <f t="shared" si="0"/>
        <v>618</v>
      </c>
      <c r="Q16" s="32">
        <f t="shared" si="0"/>
        <v>483922</v>
      </c>
    </row>
    <row r="17" spans="1:17" ht="18" customHeight="1" thickBot="1" x14ac:dyDescent="0.3">
      <c r="A17" s="8" t="s">
        <v>22</v>
      </c>
      <c r="B17" s="52">
        <v>1603</v>
      </c>
      <c r="C17" s="19">
        <v>791080</v>
      </c>
      <c r="D17" s="22">
        <v>1</v>
      </c>
      <c r="E17" s="23">
        <v>180</v>
      </c>
      <c r="F17" s="22" t="s">
        <v>14</v>
      </c>
      <c r="G17" s="23" t="s">
        <v>14</v>
      </c>
      <c r="H17" s="22" t="s">
        <v>14</v>
      </c>
      <c r="I17" s="23" t="s">
        <v>14</v>
      </c>
      <c r="J17" s="22" t="s">
        <v>14</v>
      </c>
      <c r="K17" s="23" t="s">
        <v>14</v>
      </c>
      <c r="L17" s="22" t="s">
        <v>14</v>
      </c>
      <c r="M17" s="23" t="s">
        <v>14</v>
      </c>
      <c r="N17" s="22" t="s">
        <v>14</v>
      </c>
      <c r="O17" s="23" t="s">
        <v>14</v>
      </c>
      <c r="P17" s="31">
        <f t="shared" si="0"/>
        <v>1604</v>
      </c>
      <c r="Q17" s="32">
        <f t="shared" si="0"/>
        <v>791260</v>
      </c>
    </row>
    <row r="18" spans="1:17" ht="18" customHeight="1" thickBot="1" x14ac:dyDescent="0.3">
      <c r="A18" s="8" t="s">
        <v>23</v>
      </c>
      <c r="B18" s="52">
        <v>2602</v>
      </c>
      <c r="C18" s="19">
        <v>2672673</v>
      </c>
      <c r="D18" s="22">
        <v>4</v>
      </c>
      <c r="E18" s="42">
        <v>37119</v>
      </c>
      <c r="F18" s="22">
        <v>1</v>
      </c>
      <c r="G18" s="23">
        <v>923</v>
      </c>
      <c r="H18" s="22" t="s">
        <v>14</v>
      </c>
      <c r="I18" s="23" t="s">
        <v>14</v>
      </c>
      <c r="J18" s="22" t="s">
        <v>14</v>
      </c>
      <c r="K18" s="23" t="s">
        <v>14</v>
      </c>
      <c r="L18" s="22" t="s">
        <v>14</v>
      </c>
      <c r="M18" s="23" t="s">
        <v>14</v>
      </c>
      <c r="N18" s="22" t="s">
        <v>14</v>
      </c>
      <c r="O18" s="23" t="s">
        <v>14</v>
      </c>
      <c r="P18" s="31">
        <f t="shared" si="0"/>
        <v>2607</v>
      </c>
      <c r="Q18" s="32">
        <f t="shared" si="0"/>
        <v>2710715</v>
      </c>
    </row>
    <row r="19" spans="1:17" ht="18" customHeight="1" thickBot="1" x14ac:dyDescent="0.3">
      <c r="A19" s="8" t="s">
        <v>24</v>
      </c>
      <c r="B19" s="18">
        <v>194</v>
      </c>
      <c r="C19" s="19">
        <v>162252</v>
      </c>
      <c r="D19" s="18">
        <v>7</v>
      </c>
      <c r="E19" s="19">
        <v>13580</v>
      </c>
      <c r="F19" s="47">
        <v>3</v>
      </c>
      <c r="G19" s="48">
        <v>3234</v>
      </c>
      <c r="H19" s="22" t="s">
        <v>14</v>
      </c>
      <c r="I19" s="23" t="s">
        <v>14</v>
      </c>
      <c r="J19" s="22" t="s">
        <v>14</v>
      </c>
      <c r="K19" s="23" t="s">
        <v>14</v>
      </c>
      <c r="L19" s="22" t="s">
        <v>14</v>
      </c>
      <c r="M19" s="23" t="s">
        <v>14</v>
      </c>
      <c r="N19" s="22" t="s">
        <v>14</v>
      </c>
      <c r="O19" s="23" t="s">
        <v>14</v>
      </c>
      <c r="P19" s="31">
        <f t="shared" si="0"/>
        <v>204</v>
      </c>
      <c r="Q19" s="32">
        <f t="shared" si="0"/>
        <v>179066</v>
      </c>
    </row>
    <row r="20" spans="1:17" ht="18" customHeight="1" thickBot="1" x14ac:dyDescent="0.3">
      <c r="A20" s="8" t="s">
        <v>25</v>
      </c>
      <c r="B20" s="52">
        <v>1289</v>
      </c>
      <c r="C20" s="19">
        <v>436991</v>
      </c>
      <c r="D20" s="22" t="s">
        <v>14</v>
      </c>
      <c r="E20" s="23" t="s">
        <v>14</v>
      </c>
      <c r="F20" s="47" t="s">
        <v>14</v>
      </c>
      <c r="G20" s="49" t="s">
        <v>14</v>
      </c>
      <c r="H20" s="22" t="s">
        <v>14</v>
      </c>
      <c r="I20" s="23" t="s">
        <v>14</v>
      </c>
      <c r="J20" s="22" t="s">
        <v>14</v>
      </c>
      <c r="K20" s="23" t="s">
        <v>14</v>
      </c>
      <c r="L20" s="22" t="s">
        <v>14</v>
      </c>
      <c r="M20" s="23" t="s">
        <v>14</v>
      </c>
      <c r="N20" s="22" t="s">
        <v>14</v>
      </c>
      <c r="O20" s="23" t="s">
        <v>14</v>
      </c>
      <c r="P20" s="31">
        <f t="shared" si="0"/>
        <v>1289</v>
      </c>
      <c r="Q20" s="32">
        <f t="shared" si="0"/>
        <v>436991</v>
      </c>
    </row>
    <row r="21" spans="1:17" ht="18" customHeight="1" thickBot="1" x14ac:dyDescent="0.3">
      <c r="A21" s="8" t="s">
        <v>26</v>
      </c>
      <c r="B21" s="52">
        <v>8539</v>
      </c>
      <c r="C21" s="19">
        <v>6948009</v>
      </c>
      <c r="D21" s="18">
        <v>9</v>
      </c>
      <c r="E21" s="19">
        <v>82595</v>
      </c>
      <c r="F21" s="47" t="s">
        <v>14</v>
      </c>
      <c r="G21" s="49" t="s">
        <v>14</v>
      </c>
      <c r="H21" s="22" t="s">
        <v>14</v>
      </c>
      <c r="I21" s="23" t="s">
        <v>14</v>
      </c>
      <c r="J21" s="18">
        <v>6</v>
      </c>
      <c r="K21" s="19">
        <v>6879</v>
      </c>
      <c r="L21" s="22" t="s">
        <v>14</v>
      </c>
      <c r="M21" s="23" t="s">
        <v>14</v>
      </c>
      <c r="N21" s="22" t="s">
        <v>14</v>
      </c>
      <c r="O21" s="23" t="s">
        <v>14</v>
      </c>
      <c r="P21" s="31">
        <f t="shared" si="0"/>
        <v>8554</v>
      </c>
      <c r="Q21" s="32">
        <f t="shared" si="0"/>
        <v>7037483</v>
      </c>
    </row>
    <row r="22" spans="1:17" ht="18" customHeight="1" thickBot="1" x14ac:dyDescent="0.3">
      <c r="A22" s="8" t="s">
        <v>27</v>
      </c>
      <c r="B22" s="52">
        <v>3859</v>
      </c>
      <c r="C22" s="19">
        <v>1581215</v>
      </c>
      <c r="D22" s="22">
        <v>7</v>
      </c>
      <c r="E22" s="42">
        <v>12095</v>
      </c>
      <c r="F22" s="47">
        <v>1</v>
      </c>
      <c r="G22" s="48">
        <v>7688</v>
      </c>
      <c r="H22" s="22" t="s">
        <v>14</v>
      </c>
      <c r="I22" s="23" t="s">
        <v>14</v>
      </c>
      <c r="J22" s="18">
        <v>2</v>
      </c>
      <c r="K22" s="19">
        <v>3544</v>
      </c>
      <c r="L22" s="22" t="s">
        <v>14</v>
      </c>
      <c r="M22" s="23" t="s">
        <v>14</v>
      </c>
      <c r="N22" s="22" t="s">
        <v>14</v>
      </c>
      <c r="O22" s="23" t="s">
        <v>14</v>
      </c>
      <c r="P22" s="31">
        <f t="shared" si="0"/>
        <v>3869</v>
      </c>
      <c r="Q22" s="32">
        <f t="shared" si="0"/>
        <v>1604542</v>
      </c>
    </row>
    <row r="23" spans="1:17" ht="18" customHeight="1" thickBot="1" x14ac:dyDescent="0.3">
      <c r="A23" s="8" t="s">
        <v>28</v>
      </c>
      <c r="B23" s="52">
        <v>4023</v>
      </c>
      <c r="C23" s="19">
        <v>1587700</v>
      </c>
      <c r="D23" s="50">
        <v>1</v>
      </c>
      <c r="E23" s="49">
        <v>514</v>
      </c>
      <c r="F23" s="47">
        <v>1</v>
      </c>
      <c r="G23" s="48">
        <v>3074</v>
      </c>
      <c r="H23" s="22" t="s">
        <v>14</v>
      </c>
      <c r="I23" s="23" t="s">
        <v>14</v>
      </c>
      <c r="J23" s="22" t="s">
        <v>14</v>
      </c>
      <c r="K23" s="23" t="s">
        <v>14</v>
      </c>
      <c r="L23" s="22" t="s">
        <v>14</v>
      </c>
      <c r="M23" s="23" t="s">
        <v>14</v>
      </c>
      <c r="N23" s="22" t="s">
        <v>14</v>
      </c>
      <c r="O23" s="23" t="s">
        <v>14</v>
      </c>
      <c r="P23" s="31">
        <f t="shared" si="0"/>
        <v>4025</v>
      </c>
      <c r="Q23" s="32">
        <f t="shared" si="0"/>
        <v>1591288</v>
      </c>
    </row>
    <row r="24" spans="1:17" ht="18" customHeight="1" thickBot="1" x14ac:dyDescent="0.3">
      <c r="A24" s="8" t="s">
        <v>29</v>
      </c>
      <c r="B24" s="52">
        <v>2775</v>
      </c>
      <c r="C24" s="19">
        <v>1660292</v>
      </c>
      <c r="D24" s="18">
        <v>4</v>
      </c>
      <c r="E24" s="19">
        <v>21666</v>
      </c>
      <c r="F24" s="27" t="s">
        <v>14</v>
      </c>
      <c r="G24" s="23" t="s">
        <v>14</v>
      </c>
      <c r="H24" s="22" t="s">
        <v>14</v>
      </c>
      <c r="I24" s="23" t="s">
        <v>14</v>
      </c>
      <c r="J24" s="22" t="s">
        <v>14</v>
      </c>
      <c r="K24" s="23" t="s">
        <v>14</v>
      </c>
      <c r="L24" s="22" t="s">
        <v>14</v>
      </c>
      <c r="M24" s="23" t="s">
        <v>14</v>
      </c>
      <c r="N24" s="22" t="s">
        <v>14</v>
      </c>
      <c r="O24" s="23" t="s">
        <v>14</v>
      </c>
      <c r="P24" s="31">
        <f t="shared" si="0"/>
        <v>2779</v>
      </c>
      <c r="Q24" s="32">
        <f t="shared" si="0"/>
        <v>1681958</v>
      </c>
    </row>
    <row r="25" spans="1:17" ht="18" customHeight="1" thickBot="1" x14ac:dyDescent="0.3">
      <c r="A25" s="8" t="s">
        <v>30</v>
      </c>
      <c r="B25" s="53">
        <v>3085</v>
      </c>
      <c r="C25" s="44">
        <v>1185857</v>
      </c>
      <c r="D25" s="45">
        <v>4</v>
      </c>
      <c r="E25" s="46">
        <v>2619</v>
      </c>
      <c r="F25" s="43">
        <v>3</v>
      </c>
      <c r="G25" s="44">
        <v>6346</v>
      </c>
      <c r="H25" s="25" t="s">
        <v>14</v>
      </c>
      <c r="I25" s="26" t="s">
        <v>14</v>
      </c>
      <c r="J25" s="25" t="s">
        <v>14</v>
      </c>
      <c r="K25" s="26" t="s">
        <v>14</v>
      </c>
      <c r="L25" s="25" t="s">
        <v>14</v>
      </c>
      <c r="M25" s="26" t="s">
        <v>14</v>
      </c>
      <c r="N25" s="25" t="s">
        <v>14</v>
      </c>
      <c r="O25" s="26" t="s">
        <v>14</v>
      </c>
      <c r="P25" s="33">
        <f t="shared" si="0"/>
        <v>3092</v>
      </c>
      <c r="Q25" s="34">
        <f t="shared" si="0"/>
        <v>1194822</v>
      </c>
    </row>
    <row r="26" spans="1:17" ht="33.75" customHeight="1" thickBot="1" x14ac:dyDescent="0.3">
      <c r="A26" s="9" t="s">
        <v>32</v>
      </c>
      <c r="B26" s="16">
        <f t="shared" ref="B26:G26" si="1">SUM(B9:B25)</f>
        <v>51757</v>
      </c>
      <c r="C26" s="16">
        <f t="shared" si="1"/>
        <v>28738039</v>
      </c>
      <c r="D26" s="10">
        <f t="shared" si="1"/>
        <v>43</v>
      </c>
      <c r="E26" s="10">
        <f t="shared" si="1"/>
        <v>181109</v>
      </c>
      <c r="F26" s="10">
        <f t="shared" si="1"/>
        <v>9</v>
      </c>
      <c r="G26" s="11">
        <f t="shared" si="1"/>
        <v>21265</v>
      </c>
      <c r="H26" s="12" t="s">
        <v>14</v>
      </c>
      <c r="I26" s="12" t="s">
        <v>14</v>
      </c>
      <c r="J26" s="13">
        <f>SUM(J9:J25)</f>
        <v>17</v>
      </c>
      <c r="K26" s="13">
        <f>SUM(K9:K25)</f>
        <v>28880</v>
      </c>
      <c r="L26" s="12" t="s">
        <v>14</v>
      </c>
      <c r="M26" s="12" t="s">
        <v>14</v>
      </c>
      <c r="N26" s="12" t="s">
        <v>14</v>
      </c>
      <c r="O26" s="12" t="s">
        <v>14</v>
      </c>
      <c r="P26" s="14">
        <f>SUM(P9:P25)</f>
        <v>51826</v>
      </c>
      <c r="Q26" s="14">
        <f>SUM(Q9:Q25)</f>
        <v>28969293</v>
      </c>
    </row>
    <row r="27" spans="1:17" ht="16.5" customHeight="1" x14ac:dyDescent="0.25">
      <c r="A27" s="56" t="s">
        <v>31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15"/>
    </row>
    <row r="34" spans="1:12" x14ac:dyDescent="0.25">
      <c r="A34" s="35"/>
      <c r="B34" s="35"/>
      <c r="C34" s="36"/>
      <c r="G34" s="38"/>
      <c r="H34" s="39"/>
      <c r="K34" s="40"/>
      <c r="L34" s="40"/>
    </row>
    <row r="35" spans="1:12" x14ac:dyDescent="0.25">
      <c r="A35" s="35"/>
      <c r="B35" s="35"/>
      <c r="C35" s="36"/>
      <c r="G35" s="40"/>
      <c r="H35" s="40"/>
      <c r="K35" s="40"/>
      <c r="L35" s="40"/>
    </row>
    <row r="36" spans="1:12" x14ac:dyDescent="0.25">
      <c r="A36" s="35"/>
      <c r="B36" s="35"/>
      <c r="C36" s="36"/>
      <c r="G36" s="40"/>
      <c r="H36" s="40"/>
      <c r="K36" s="40"/>
      <c r="L36" s="41"/>
    </row>
    <row r="37" spans="1:12" x14ac:dyDescent="0.25">
      <c r="A37" s="35"/>
      <c r="B37" s="35"/>
      <c r="C37" s="36"/>
      <c r="G37" s="40"/>
      <c r="H37" s="40"/>
      <c r="K37" s="38"/>
      <c r="L37" s="39"/>
    </row>
    <row r="38" spans="1:12" x14ac:dyDescent="0.25">
      <c r="A38" s="35"/>
      <c r="B38" s="35"/>
      <c r="C38" s="36"/>
      <c r="G38" s="38"/>
      <c r="H38" s="39"/>
      <c r="K38" s="38"/>
      <c r="L38" s="39"/>
    </row>
    <row r="39" spans="1:12" x14ac:dyDescent="0.25">
      <c r="A39" s="35"/>
      <c r="B39" s="35"/>
      <c r="C39" s="36"/>
      <c r="G39" s="40"/>
      <c r="H39" s="40"/>
      <c r="K39" s="38"/>
      <c r="L39" s="39"/>
    </row>
    <row r="40" spans="1:12" x14ac:dyDescent="0.25">
      <c r="B40" s="1"/>
      <c r="C40" s="37"/>
      <c r="K40" s="40"/>
      <c r="L40" s="40"/>
    </row>
    <row r="41" spans="1:12" x14ac:dyDescent="0.25">
      <c r="B41" s="1"/>
      <c r="C41" s="37"/>
      <c r="K41" s="40"/>
      <c r="L41" s="40"/>
    </row>
    <row r="42" spans="1:12" x14ac:dyDescent="0.25">
      <c r="B42" s="1"/>
      <c r="C42" s="37"/>
      <c r="H42" s="37"/>
      <c r="K42" s="40"/>
      <c r="L42" s="40"/>
    </row>
    <row r="43" spans="1:12" x14ac:dyDescent="0.25">
      <c r="B43" s="1"/>
      <c r="C43" s="37"/>
      <c r="G43" s="40"/>
      <c r="H43" s="41"/>
      <c r="K43" s="40"/>
      <c r="L43" s="41"/>
    </row>
    <row r="44" spans="1:12" x14ac:dyDescent="0.25">
      <c r="B44" s="1"/>
      <c r="C44" s="37"/>
      <c r="G44" s="40"/>
      <c r="H44" s="41"/>
      <c r="K44" s="38"/>
      <c r="L44" s="38"/>
    </row>
    <row r="45" spans="1:12" x14ac:dyDescent="0.25">
      <c r="B45" s="1"/>
      <c r="C45" s="37"/>
      <c r="G45" s="40"/>
      <c r="H45" s="41"/>
      <c r="K45" s="40"/>
      <c r="L45" s="40"/>
    </row>
    <row r="46" spans="1:12" x14ac:dyDescent="0.25">
      <c r="B46" s="1"/>
      <c r="C46" s="37"/>
      <c r="G46" s="40"/>
      <c r="H46" s="41"/>
      <c r="K46" s="40"/>
      <c r="L46" s="40"/>
    </row>
    <row r="47" spans="1:12" x14ac:dyDescent="0.25">
      <c r="B47" s="1"/>
      <c r="C47" s="37"/>
      <c r="K47" s="40"/>
      <c r="L47" s="40"/>
    </row>
    <row r="48" spans="1:12" x14ac:dyDescent="0.25">
      <c r="B48" s="1"/>
      <c r="C48" s="37"/>
      <c r="K48" s="38"/>
      <c r="L48" s="39"/>
    </row>
    <row r="49" spans="2:12" x14ac:dyDescent="0.25">
      <c r="B49" s="1"/>
      <c r="C49" s="37"/>
      <c r="K49" s="40"/>
      <c r="L49" s="40"/>
    </row>
    <row r="50" spans="2:12" x14ac:dyDescent="0.25">
      <c r="B50" s="1"/>
      <c r="C50" s="37"/>
      <c r="K50" s="40"/>
      <c r="L50" s="41"/>
    </row>
  </sheetData>
  <mergeCells count="14">
    <mergeCell ref="L6:M6"/>
    <mergeCell ref="N6:O6"/>
    <mergeCell ref="P6:Q6"/>
    <mergeCell ref="A27:P27"/>
    <mergeCell ref="A1:Q1"/>
    <mergeCell ref="A2:Q2"/>
    <mergeCell ref="A3:Q3"/>
    <mergeCell ref="A4:Q4"/>
    <mergeCell ref="A6:A7"/>
    <mergeCell ref="B6:C6"/>
    <mergeCell ref="D6:E6"/>
    <mergeCell ref="F6:G6"/>
    <mergeCell ref="H6:I6"/>
    <mergeCell ref="J6:K6"/>
  </mergeCells>
  <printOptions horizontalCentered="1"/>
  <pageMargins left="0.31496062992125984" right="0.31496062992125984" top="0.55118110236220474" bottom="0.35433070866141736" header="0.31496062992125984" footer="0.31496062992125984"/>
  <pageSetup paperSize="9" scale="8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JAN - DES 2018</vt:lpstr>
      <vt:lpstr>Sheet2</vt:lpstr>
      <vt:lpstr>Sheet3</vt:lpstr>
      <vt:lpstr>'JAN - DES 2018'!Print_Area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2019-02-20T02:20:28Z</cp:lastPrinted>
  <dcterms:created xsi:type="dcterms:W3CDTF">2018-12-31T02:44:32Z</dcterms:created>
  <dcterms:modified xsi:type="dcterms:W3CDTF">2019-03-20T03:23:02Z</dcterms:modified>
</cp:coreProperties>
</file>