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<sst xmlns="http://schemas.openxmlformats.org/spreadsheetml/2006/main" count="28" uniqueCount="22">
  <si>
    <t xml:space="preserve">Tabel </t>
  </si>
  <si>
    <t>Indeks Pembangunan Manusia (IPM) Kabupaten BrebesTahun 2017-2021</t>
  </si>
  <si>
    <t>No</t>
  </si>
  <si>
    <t>Uraian</t>
  </si>
  <si>
    <t>Satuan</t>
  </si>
  <si>
    <t>Tahun</t>
  </si>
  <si>
    <t>(1)</t>
  </si>
  <si>
    <t>(2)</t>
  </si>
  <si>
    <t>(3)</t>
  </si>
  <si>
    <t>(4)</t>
  </si>
  <si>
    <t>(5)</t>
  </si>
  <si>
    <t>Angka Harapan Hidup (AHH)</t>
  </si>
  <si>
    <t>Harapan Lama Sekolah (HLS)</t>
  </si>
  <si>
    <t>Rata-rata Lama Sekolah (RLS)</t>
  </si>
  <si>
    <t>Pengeluaran Perkapita Disesuaikan</t>
  </si>
  <si>
    <t>Ribu Rupian</t>
  </si>
  <si>
    <t>Indeks Pembangunan Manusia (IPM)</t>
  </si>
  <si>
    <t>Pertumbuhan</t>
  </si>
  <si>
    <t>Persen</t>
  </si>
  <si>
    <t>Sumber : BPS Kabupaten Brebes</t>
  </si>
  <si>
    <t xml:space="preserve">Tahun </t>
  </si>
  <si>
    <t>IPM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</si>
</sst>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quotePrefix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 wrapText="1"/>
    </xf>
    <xf numFmtId="4" fontId="4" fillId="0" borderId="8" xfId="0" applyNumberFormat="1" applyFont="1" applyBorder="1"/>
    <xf numFmtId="0" fontId="2" fillId="0" borderId="10" xfId="0" applyFont="1" applyBorder="1"/>
    <xf numFmtId="4" fontId="4" fillId="0" borderId="6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4" fontId="2" fillId="0" borderId="0" xfId="0" applyNumberFormat="1" applyFont="1"/>
    <xf numFmtId="4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400" b="0" i="0" u="none" baseline="0" kern="1200" spc="0">
                <a:solidFill>
                  <a:srgbClr val="595959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IPM KABUPATEN BREBES TAHUN 2017-2021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Sheet1!$E$15</c:f>
              <c:strCache>
                <c:ptCount val="1"/>
                <c:pt idx="0">
                  <c:v>IPM</c:v>
                </c:pt>
              </c:strCache>
            </c:strRef>
          </c:tx>
          <c:spPr>
            <a:solidFill>
              <a:srgbClr val="4F81BD"/>
            </a:solidFill>
            <a:ln w="9525">
              <a:noFill/>
            </a:ln>
            <a:effectLst/>
          </c:spPr>
          <c:invertIfNegative val="0"/>
          <c:dLbls>
            <c:numFmt formatCode="General" sourceLinked="1"/>
            <c:spPr>
              <a:noFill/>
              <a:ln w="9525">
                <a:noFill/>
              </a:ln>
              <a:effectLst/>
            </c:spPr>
            <c:txPr>
              <a:bodyPr vert="horz" rot="0" wrap="square" lIns="38100" tIns="19050" rIns="38100" bIns="19050">
                <a:spAutoFit/>
              </a:bodyPr>
              <a:lstStyle/>
              <a:p>
                <a:pPr algn="ctr">
                  <a:defRPr lang="en-US" sz="900" b="0" i="0" u="none" baseline="0" kern="1200">
                    <a:solidFill>
                      <a:srgbClr val="404040">
                        <a:lumMod val="75000"/>
                        <a:lumOff val="2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Sheet1!$D$16:$D$20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Sheet1!$E$16:$E$20</c:f>
              <c:numCache>
                <c:formatCode>#,##0.00</c:formatCode>
                <c:ptCount val="5"/>
                <c:pt idx="0">
                  <c:v>64.86</c:v>
                </c:pt>
                <c:pt idx="1">
                  <c:v>65.68</c:v>
                </c:pt>
                <c:pt idx="2">
                  <c:v>66.12</c:v>
                </c:pt>
                <c:pt idx="3">
                  <c:v>66.11</c:v>
                </c:pt>
                <c:pt idx="4">
                  <c:v>66.32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overlap val="-27"/>
        <c:gapWidth val="219"/>
        <c:axId val="52102730"/>
        <c:axId val="52487295"/>
      </c:barChart>
      <c:catAx>
        <c:axId val="5210273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7295"/>
        <c:crosses val="autoZero"/>
        <c:auto val="1"/>
        <c:lblOffset val="100"/>
        <c:noMultiLvlLbl val="0"/>
      </c:catAx>
      <c:valAx>
        <c:axId val="52487295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02730"/>
        <c:crosses val="autoZero"/>
        <c:crossBetween val="between"/>
      </c:valAx>
      <c:spPr>
        <a:noFill/>
        <a:ln w="952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5</xdr:col>
      <xdr:colOff>155575</xdr:colOff>
      <xdr:row>13</xdr:row>
      <xdr:rowOff>31750</xdr:rowOff>
    </xdr:from>
    <xdr:to>
      <xdr:col>11</xdr:col>
      <xdr:colOff>111125</xdr:colOff>
      <xdr:row>28</xdr:row>
      <xdr:rowOff>6350</xdr:rowOff>
    </xdr:to>
    <xdr:graphicFrame>
      <xdr:nvGraphicFramePr>
        <xdr:cNvPr id="1" name="Chart 1"/>
        <xdr:cNvGraphicFramePr/>
      </xdr:nvGraphicFramePr>
      <xdr:xfrm>
        <a:off x="6172200" y="2581275"/>
        <a:ext cx="4438650" cy="26955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cab22c-ee2f-4f97-af73-9bca5b63dca5}">
  <dimension ref="A1:H20"/>
  <sheetViews>
    <sheetView tabSelected="1" workbookViewId="0" topLeftCell="A5">
      <selection pane="topLeft" activeCell="I16" sqref="I16"/>
    </sheetView>
  </sheetViews>
  <sheetFormatPr defaultRowHeight="14.5" customHeight="1"/>
  <cols>
    <col min="1" max="1" width="6.571428571428571" style="1" customWidth="1"/>
    <col min="2" max="2" width="39.142857142857146" style="1" customWidth="1"/>
    <col min="3" max="3" width="19" style="1" customWidth="1"/>
    <col min="4" max="4" width="13.714285714285714" style="1" customWidth="1"/>
    <col min="5" max="5" width="11.857142857142858" style="1" customWidth="1"/>
    <col min="6" max="6" width="14.428571428571429" style="1" customWidth="1"/>
    <col min="7" max="7" width="14" style="1" customWidth="1"/>
    <col min="8" max="8" width="11.428571428571429" style="1" bestFit="1" customWidth="1"/>
    <col min="9" max="16384" width="9.142857142857142" style="1" customWidth="1"/>
  </cols>
  <sheetData>
    <row r="1" spans="1:5" ht="15.5">
      <c r="A1" s="2" t="s">
        <v>0</v>
      </c>
      <c r="B1" s="2"/>
      <c r="C1" s="2"/>
      <c r="D1" s="2"/>
      <c r="E1" s="2"/>
    </row>
    <row r="2" spans="1:5" ht="15.5">
      <c r="A2" s="2" t="s">
        <v>1</v>
      </c>
      <c r="B2" s="2"/>
      <c r="C2" s="2"/>
      <c r="D2" s="2"/>
      <c r="E2" s="2"/>
    </row>
    <row r="3" spans="1:5" ht="15" thickBot="1">
      <c r="A3" s="3"/>
      <c r="B3" s="3"/>
      <c r="C3" s="3"/>
      <c r="D3" s="4"/>
      <c r="E3" s="3"/>
    </row>
    <row r="4" spans="1:8" ht="16" thickBot="1">
      <c r="A4" s="5" t="s">
        <v>2</v>
      </c>
      <c r="B4" s="5" t="s">
        <v>3</v>
      </c>
      <c r="C4" s="6" t="s">
        <v>4</v>
      </c>
      <c r="D4" s="7" t="s">
        <v>5</v>
      </c>
      <c r="E4" s="8"/>
      <c r="F4" s="8"/>
      <c r="G4" s="8"/>
      <c r="H4" s="9"/>
    </row>
    <row r="5" spans="1:8" ht="16" thickBot="1">
      <c r="A5" s="10"/>
      <c r="B5" s="10"/>
      <c r="C5" s="11"/>
      <c r="D5" s="12">
        <v>2017</v>
      </c>
      <c r="E5" s="13">
        <v>2018</v>
      </c>
      <c r="F5" s="12">
        <v>2019</v>
      </c>
      <c r="G5" s="13">
        <v>2020</v>
      </c>
      <c r="H5" s="12">
        <v>2021</v>
      </c>
    </row>
    <row r="6" spans="1:8" ht="16" thickBot="1">
      <c r="A6" s="14" t="s">
        <v>6</v>
      </c>
      <c r="B6" s="14" t="s">
        <v>7</v>
      </c>
      <c r="C6" s="14" t="s">
        <v>8</v>
      </c>
      <c r="D6" s="14" t="s">
        <v>9</v>
      </c>
      <c r="E6" s="14" t="s">
        <v>10</v>
      </c>
      <c r="F6" s="14" t="s">
        <v>7</v>
      </c>
      <c r="G6" s="14" t="s">
        <v>6</v>
      </c>
      <c r="H6" s="14" t="s">
        <v>7</v>
      </c>
    </row>
    <row r="7" spans="1:8" ht="16" thickBot="1">
      <c r="A7" s="15">
        <v>1</v>
      </c>
      <c r="B7" s="16" t="s">
        <v>11</v>
      </c>
      <c r="C7" s="17" t="s">
        <v>5</v>
      </c>
      <c r="D7" s="18">
        <v>68.609999999999999</v>
      </c>
      <c r="E7" s="19">
        <v>68.840000000000003</v>
      </c>
      <c r="F7" s="20">
        <v>69.040000000000006</v>
      </c>
      <c r="G7" s="19">
        <v>69.329999999999998</v>
      </c>
      <c r="H7" s="21">
        <v>69.540000000000006</v>
      </c>
    </row>
    <row r="8" spans="1:8" ht="16" thickBot="1">
      <c r="A8" s="15">
        <v>2</v>
      </c>
      <c r="B8" s="16" t="s">
        <v>12</v>
      </c>
      <c r="C8" s="17" t="s">
        <v>5</v>
      </c>
      <c r="D8" s="18">
        <v>11.69</v>
      </c>
      <c r="E8" s="19">
        <v>12.02</v>
      </c>
      <c r="F8" s="20">
        <v>12.029999999999999</v>
      </c>
      <c r="G8" s="19">
        <v>12.039999999999999</v>
      </c>
      <c r="H8" s="21">
        <v>12.050000000000001</v>
      </c>
    </row>
    <row r="9" spans="1:8" ht="16" thickBot="1">
      <c r="A9" s="15">
        <v>3</v>
      </c>
      <c r="B9" s="16" t="s">
        <v>13</v>
      </c>
      <c r="C9" s="17" t="s">
        <v>5</v>
      </c>
      <c r="D9" s="18">
        <v>6.1799999999999997</v>
      </c>
      <c r="E9" s="19">
        <v>6.1900000000000004</v>
      </c>
      <c r="F9" s="20">
        <v>6.2000000000000002</v>
      </c>
      <c r="G9" s="19">
        <v>6.21</v>
      </c>
      <c r="H9" s="21">
        <v>6.2199999999999998</v>
      </c>
    </row>
    <row r="10" spans="1:8" ht="16" thickBot="1">
      <c r="A10" s="15">
        <v>4</v>
      </c>
      <c r="B10" s="16" t="s">
        <v>14</v>
      </c>
      <c r="C10" s="17" t="s">
        <v>15</v>
      </c>
      <c r="D10" s="18">
        <v>9554</v>
      </c>
      <c r="E10" s="19">
        <v>9890</v>
      </c>
      <c r="F10" s="20">
        <v>10238</v>
      </c>
      <c r="G10" s="19">
        <v>10058</v>
      </c>
      <c r="H10" s="21">
        <v>10152</v>
      </c>
    </row>
    <row r="11" spans="1:8" ht="16" thickBot="1">
      <c r="A11" s="15">
        <v>5</v>
      </c>
      <c r="B11" s="16" t="s">
        <v>16</v>
      </c>
      <c r="C11" s="22"/>
      <c r="D11" s="23">
        <v>64.859999999999999</v>
      </c>
      <c r="E11" s="24">
        <v>65.680000000000007</v>
      </c>
      <c r="F11" s="20">
        <v>66.120000000000005</v>
      </c>
      <c r="G11" s="19">
        <v>66.109999999999999</v>
      </c>
      <c r="H11" s="21">
        <v>66.319999999999993</v>
      </c>
    </row>
    <row r="12" spans="1:8" ht="16" thickBot="1">
      <c r="A12" s="15">
        <v>6</v>
      </c>
      <c r="B12" s="16" t="s">
        <v>17</v>
      </c>
      <c r="C12" s="17" t="s">
        <v>18</v>
      </c>
      <c r="D12" s="18">
        <f>((D11-63.98)/63.98)*100</f>
        <v>1.3754298218193226</v>
      </c>
      <c r="E12" s="19">
        <f>((E11-D11)/D11)*100</f>
        <v>1.2642614862781489</v>
      </c>
      <c r="F12" s="20">
        <f>((F11-E11)/E11)*100</f>
        <v>0.66991473812423519</v>
      </c>
      <c r="G12" s="19">
        <f>((G11-F11)/F11)*100</f>
        <v>-0.015124016938906708</v>
      </c>
      <c r="H12" s="21">
        <f>((H11-G11)/G11)*100</f>
        <v>0.31765239751927654</v>
      </c>
    </row>
    <row r="13" spans="1:5" ht="14.5">
      <c r="A13" s="3"/>
      <c r="B13" s="3"/>
      <c r="C13" s="3"/>
      <c r="D13" s="3"/>
      <c r="E13" s="3"/>
    </row>
    <row r="14" spans="1:5" ht="15" customHeight="1">
      <c r="A14" s="25" t="s">
        <v>19</v>
      </c>
      <c r="B14" s="25"/>
      <c r="C14" s="25"/>
      <c r="D14" s="25"/>
      <c r="E14" s="25"/>
    </row>
    <row r="15" spans="1:5" ht="14.5">
      <c r="A15" s="3"/>
      <c r="B15" s="3"/>
      <c r="C15" s="3"/>
      <c r="D15" s="3" t="s">
        <v>20</v>
      </c>
      <c r="E15" s="3" t="s">
        <v>21</v>
      </c>
    </row>
    <row r="16" spans="1:5" ht="14.5">
      <c r="A16" s="3"/>
      <c r="B16" s="3"/>
      <c r="C16" s="3"/>
      <c r="D16" s="3">
        <v>2017</v>
      </c>
      <c r="E16" s="26">
        <f>D11</f>
        <v>64.859999999999999</v>
      </c>
    </row>
    <row r="17" spans="1:5" ht="14.5">
      <c r="A17" s="3"/>
      <c r="B17" s="3"/>
      <c r="C17" s="3"/>
      <c r="D17" s="3">
        <v>2018</v>
      </c>
      <c r="E17" s="26">
        <f>E11</f>
        <v>65.680000000000007</v>
      </c>
    </row>
    <row r="18" spans="4:5" ht="14.5">
      <c r="D18" s="1">
        <v>2019</v>
      </c>
      <c r="E18" s="27">
        <f>F11</f>
        <v>66.120000000000005</v>
      </c>
    </row>
    <row r="19" spans="4:5" ht="14.5">
      <c r="D19" s="3">
        <v>2020</v>
      </c>
      <c r="E19" s="27">
        <f>G11</f>
        <v>66.109999999999999</v>
      </c>
    </row>
    <row r="20" spans="4:5" ht="14.5">
      <c r="D20" s="3">
        <v>2021</v>
      </c>
      <c r="E20" s="27">
        <f>H11</f>
        <v>66.319999999999993</v>
      </c>
    </row>
  </sheetData>
  <mergeCells count="7">
    <mergeCell ref="A14:E14"/>
    <mergeCell ref="D4:H4"/>
    <mergeCell ref="A1:E1"/>
    <mergeCell ref="A2:E2"/>
    <mergeCell ref="A4:A5"/>
    <mergeCell ref="B4:B5"/>
    <mergeCell ref="C4:C5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