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<sst xmlns="http://schemas.openxmlformats.org/spreadsheetml/2006/main" count="44" uniqueCount="41">
  <si>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36</t>
  </si>
  <si>
    <t>Luas Panen, Produksi dan Rata-Rata Produksi Sukun</t>
  </si>
  <si>
    <t>Di Kabupaten Brebes Tahun 2020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</si>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</sst>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-* #,##0_-;\-* #,##0_-;_-* &quot;-&quot;??_-;_-@_-"/>
    <numFmt numFmtId="180" formatCode="_-* #,##0.00_-;\-* #,##0.00_-;_-* &quot;-&quot;??_-;_-@_-"/>
  </numFmts>
  <fonts count="1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Microsoft Sans Serif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/>
      <top style="medium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  <border>
      <left/>
      <right style="hair">
        <color auto="1"/>
      </right>
      <top style="double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</border>
    <border>
      <left style="hair">
        <color auto="1"/>
      </left>
      <right/>
      <top style="double">
        <color auto="1"/>
      </top>
      <bottom style="hair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/>
    <xf numFmtId="177" fontId="10" fillId="2" borderId="0" xfId="18" applyNumberFormat="1" applyFont="1" applyFill="1" applyAlignment="1">
      <alignment horizontal="center" vertical="top"/>
    </xf>
    <xf numFmtId="0" fontId="7" fillId="2" borderId="0" xfId="18" applyNumberFormat="1" applyFont="1" applyFill="1" applyBorder="1" applyAlignment="1">
      <alignment vertical="top"/>
    </xf>
    <xf numFmtId="177" fontId="7" fillId="2" borderId="0" xfId="18" applyNumberFormat="1" applyFont="1" applyFill="1" applyAlignment="1">
      <alignment vertical="top"/>
    </xf>
    <xf numFmtId="177" fontId="1" fillId="2" borderId="0" xfId="18" applyNumberFormat="1" applyFont="1" applyFill="1" applyAlignment="1">
      <alignment vertical="top"/>
    </xf>
    <xf numFmtId="178" fontId="1" fillId="2" borderId="0" xfId="18" applyNumberFormat="1" applyFont="1" applyFill="1" applyAlignment="1">
      <alignment vertical="top"/>
    </xf>
    <xf numFmtId="177" fontId="1" fillId="2" borderId="0" xfId="18" applyNumberFormat="1" applyFont="1" applyFill="1" applyBorder="1" applyAlignment="1">
      <alignment vertical="top"/>
    </xf>
    <xf numFmtId="0" fontId="7" fillId="2" borderId="1" xfId="18" applyNumberFormat="1" applyFont="1" applyFill="1" applyBorder="1" applyAlignment="1">
      <alignment horizontal="center" vertical="center"/>
    </xf>
    <xf numFmtId="177" fontId="7" fillId="2" borderId="1" xfId="18" applyNumberFormat="1" applyFont="1" applyFill="1" applyBorder="1" applyAlignment="1">
      <alignment horizontal="center"/>
    </xf>
    <xf numFmtId="177" fontId="7" fillId="2" borderId="2" xfId="18" applyNumberFormat="1" applyFont="1" applyFill="1" applyBorder="1" applyAlignment="1">
      <alignment horizontal="center"/>
    </xf>
    <xf numFmtId="180" fontId="7" fillId="2" borderId="3" xfId="18" applyFont="1" applyFill="1" applyBorder="1" applyAlignment="1">
      <alignment horizontal="center"/>
    </xf>
    <xf numFmtId="177" fontId="7" fillId="2" borderId="3" xfId="18" applyNumberFormat="1" applyFont="1" applyFill="1" applyBorder="1" applyAlignment="1">
      <alignment horizontal="center" vertical="center"/>
    </xf>
    <xf numFmtId="0" fontId="7" fillId="2" borderId="4" xfId="18" applyNumberFormat="1" applyFont="1" applyFill="1" applyBorder="1" applyAlignment="1">
      <alignment horizontal="center" vertical="center"/>
    </xf>
    <xf numFmtId="177" fontId="7" fillId="2" borderId="4" xfId="18" applyNumberFormat="1" applyFont="1" applyFill="1" applyBorder="1" applyAlignment="1">
      <alignment horizontal="center"/>
    </xf>
    <xf numFmtId="177" fontId="7" fillId="2" borderId="5" xfId="18" applyNumberFormat="1" applyFont="1" applyFill="1" applyBorder="1" applyAlignment="1">
      <alignment horizontal="center"/>
    </xf>
    <xf numFmtId="180" fontId="7" fillId="2" borderId="6" xfId="18" applyFont="1" applyFill="1" applyBorder="1" applyAlignment="1">
      <alignment horizontal="center"/>
    </xf>
    <xf numFmtId="177" fontId="7" fillId="2" borderId="6" xfId="18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center" vertical="center"/>
    </xf>
    <xf numFmtId="177" fontId="7" fillId="2" borderId="8" xfId="18" applyNumberFormat="1" applyFont="1" applyFill="1" applyBorder="1" applyAlignment="1">
      <alignment horizontal="center"/>
    </xf>
    <xf numFmtId="177" fontId="9" fillId="2" borderId="8" xfId="18" applyNumberFormat="1" applyFont="1" applyFill="1" applyBorder="1" applyAlignment="1">
      <alignment horizontal="center"/>
    </xf>
    <xf numFmtId="180" fontId="7" fillId="2" borderId="9" xfId="18" applyFont="1" applyFill="1" applyBorder="1" applyAlignment="1">
      <alignment horizontal="center" vertical="center" wrapText="1"/>
    </xf>
    <xf numFmtId="177" fontId="7" fillId="2" borderId="9" xfId="18" applyNumberFormat="1" applyFont="1" applyFill="1" applyBorder="1" applyAlignment="1">
      <alignment horizontal="center" vertical="center" wrapText="1"/>
    </xf>
    <xf numFmtId="0" fontId="7" fillId="2" borderId="10" xfId="18" applyNumberFormat="1" applyFont="1" applyFill="1" applyBorder="1" applyAlignment="1" quotePrefix="1">
      <alignment horizontal="center" vertical="center"/>
    </xf>
    <xf numFmtId="0" fontId="7" fillId="2" borderId="11" xfId="18" applyNumberFormat="1" applyFont="1" applyFill="1" applyBorder="1" applyAlignment="1" quotePrefix="1">
      <alignment horizontal="center" vertical="center"/>
    </xf>
    <xf numFmtId="0" fontId="7" fillId="2" borderId="12" xfId="18" applyNumberFormat="1" applyFont="1" applyFill="1" applyBorder="1" applyAlignment="1" quotePrefix="1">
      <alignment horizontal="center" vertical="center"/>
    </xf>
    <xf numFmtId="0" fontId="7" fillId="2" borderId="13" xfId="18" applyNumberFormat="1" applyFont="1" applyFill="1" applyBorder="1" applyAlignment="1">
      <alignment vertical="center" wrapText="1"/>
    </xf>
    <xf numFmtId="179" fontId="5" fillId="0" borderId="14" xfId="18" applyNumberFormat="1" applyFont="1" applyBorder="1" applyAlignment="1">
      <alignment vertical="center"/>
    </xf>
    <xf numFmtId="177" fontId="6" fillId="2" borderId="14" xfId="18" applyNumberFormat="1" applyFont="1" applyFill="1" applyBorder="1" applyAlignment="1">
      <alignment vertical="center"/>
    </xf>
    <xf numFmtId="177" fontId="7" fillId="2" borderId="14" xfId="18" applyNumberFormat="1" applyFont="1" applyFill="1" applyBorder="1" applyAlignment="1">
      <alignment vertical="center" wrapText="1"/>
    </xf>
    <xf numFmtId="178" fontId="6" fillId="2" borderId="14" xfId="18" applyNumberFormat="1" applyFont="1" applyFill="1" applyBorder="1" applyAlignment="1">
      <alignment vertical="center"/>
    </xf>
    <xf numFmtId="177" fontId="6" fillId="2" borderId="15" xfId="18" applyNumberFormat="1" applyFont="1" applyFill="1" applyBorder="1" applyAlignment="1">
      <alignment vertical="center"/>
    </xf>
    <xf numFmtId="180" fontId="1" fillId="0" borderId="0" xfId="18" applyFont="1" applyBorder="1"/>
    <xf numFmtId="3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wrapText="1"/>
    </xf>
    <xf numFmtId="0" fontId="7" fillId="2" borderId="16" xfId="18" applyNumberFormat="1" applyFont="1" applyFill="1" applyBorder="1" applyAlignment="1">
      <alignment vertical="center" wrapText="1"/>
    </xf>
    <xf numFmtId="179" fontId="5" fillId="0" borderId="17" xfId="18" applyNumberFormat="1" applyFont="1" applyBorder="1" applyAlignment="1">
      <alignment vertical="center"/>
    </xf>
    <xf numFmtId="177" fontId="6" fillId="2" borderId="17" xfId="18" applyNumberFormat="1" applyFont="1" applyFill="1" applyBorder="1" applyAlignment="1">
      <alignment vertical="center"/>
    </xf>
    <xf numFmtId="177" fontId="7" fillId="2" borderId="17" xfId="18" applyNumberFormat="1" applyFont="1" applyFill="1" applyBorder="1" applyAlignment="1">
      <alignment vertical="center" wrapText="1"/>
    </xf>
    <xf numFmtId="178" fontId="6" fillId="2" borderId="17" xfId="18" applyNumberFormat="1" applyFont="1" applyFill="1" applyBorder="1" applyAlignment="1">
      <alignment vertical="center"/>
    </xf>
    <xf numFmtId="177" fontId="6" fillId="2" borderId="18" xfId="18" applyNumberFormat="1" applyFont="1" applyFill="1" applyBorder="1" applyAlignment="1">
      <alignment vertical="center"/>
    </xf>
    <xf numFmtId="179" fontId="0" fillId="0" borderId="17" xfId="18" applyNumberFormat="1" applyFont="1" applyBorder="1" applyAlignment="1">
      <alignment vertical="center"/>
    </xf>
    <xf numFmtId="0" fontId="7" fillId="2" borderId="19" xfId="18" applyNumberFormat="1" applyFont="1" applyFill="1" applyBorder="1" applyAlignment="1">
      <alignment vertical="center" wrapText="1"/>
    </xf>
    <xf numFmtId="179" fontId="0" fillId="0" borderId="20" xfId="18" applyNumberFormat="1" applyFont="1" applyBorder="1" applyAlignment="1">
      <alignment vertical="center"/>
    </xf>
    <xf numFmtId="177" fontId="6" fillId="2" borderId="20" xfId="18" applyNumberFormat="1" applyFont="1" applyFill="1" applyBorder="1" applyAlignment="1">
      <alignment vertical="center"/>
    </xf>
    <xf numFmtId="177" fontId="7" fillId="2" borderId="20" xfId="18" applyNumberFormat="1" applyFont="1" applyFill="1" applyBorder="1" applyAlignment="1">
      <alignment vertical="center" wrapText="1"/>
    </xf>
    <xf numFmtId="178" fontId="6" fillId="2" borderId="20" xfId="18" applyNumberFormat="1" applyFont="1" applyFill="1" applyBorder="1" applyAlignment="1">
      <alignment vertical="center"/>
    </xf>
    <xf numFmtId="177" fontId="6" fillId="2" borderId="21" xfId="18" applyNumberFormat="1" applyFont="1" applyFill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177" fontId="3" fillId="2" borderId="23" xfId="18" applyNumberFormat="1" applyFont="1" applyFill="1" applyBorder="1" applyAlignment="1">
      <alignment vertical="center" wrapText="1"/>
    </xf>
    <xf numFmtId="178" fontId="5" fillId="2" borderId="23" xfId="18" applyNumberFormat="1" applyFont="1" applyFill="1" applyBorder="1" applyAlignment="1">
      <alignment vertical="center"/>
    </xf>
    <xf numFmtId="177" fontId="3" fillId="2" borderId="24" xfId="18" applyNumberFormat="1" applyFont="1" applyFill="1" applyBorder="1" applyAlignment="1">
      <alignment vertical="center" wrapText="1"/>
    </xf>
    <xf numFmtId="0" fontId="4" fillId="0" borderId="16" xfId="0" applyFont="1" applyBorder="1" applyAlignment="1">
      <alignment horizontal="right" vertical="center"/>
    </xf>
    <xf numFmtId="177" fontId="3" fillId="2" borderId="17" xfId="18" applyNumberFormat="1" applyFont="1" applyFill="1" applyBorder="1" applyAlignment="1">
      <alignment vertical="center" wrapText="1"/>
    </xf>
    <xf numFmtId="178" fontId="5" fillId="2" borderId="17" xfId="18" applyNumberFormat="1" applyFont="1" applyFill="1" applyBorder="1" applyAlignment="1">
      <alignment vertical="center"/>
    </xf>
    <xf numFmtId="177" fontId="5" fillId="2" borderId="18" xfId="18" applyNumberFormat="1" applyFont="1" applyFill="1" applyBorder="1" applyAlignment="1">
      <alignment vertical="center"/>
    </xf>
    <xf numFmtId="178" fontId="3" fillId="2" borderId="17" xfId="18" applyNumberFormat="1" applyFont="1" applyFill="1" applyBorder="1" applyAlignment="1">
      <alignment vertical="center" wrapText="1"/>
    </xf>
    <xf numFmtId="177" fontId="3" fillId="2" borderId="18" xfId="18" applyNumberFormat="1" applyFont="1" applyFill="1" applyBorder="1" applyAlignment="1">
      <alignment vertical="center" wrapText="1"/>
    </xf>
    <xf numFmtId="0" fontId="4" fillId="0" borderId="19" xfId="0" applyFont="1" applyBorder="1" applyAlignment="1">
      <alignment horizontal="right" vertical="center"/>
    </xf>
    <xf numFmtId="177" fontId="3" fillId="2" borderId="20" xfId="18" applyNumberFormat="1" applyFont="1" applyFill="1" applyBorder="1" applyAlignment="1">
      <alignment vertical="center" wrapText="1"/>
    </xf>
    <xf numFmtId="178" fontId="3" fillId="2" borderId="20" xfId="18" applyNumberFormat="1" applyFont="1" applyFill="1" applyBorder="1" applyAlignment="1">
      <alignment vertical="center" wrapText="1"/>
    </xf>
    <xf numFmtId="177" fontId="3" fillId="2" borderId="21" xfId="18" applyNumberFormat="1" applyFont="1" applyFill="1" applyBorder="1" applyAlignment="1">
      <alignment vertical="center" wrapText="1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0" fontId="1" fillId="0" borderId="0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7bc151-8362-47b1-9538-b3b35b489d05}">
  <dimension ref="A1:K31"/>
  <sheetViews>
    <sheetView tabSelected="1" workbookViewId="0" topLeftCell="A4">
      <selection pane="topLeft" activeCell="E28" sqref="E28"/>
    </sheetView>
  </sheetViews>
  <sheetFormatPr defaultRowHeight="15" customHeight="1"/>
  <cols>
    <col min="1" max="1" width="23.714285714285715" style="1" customWidth="1"/>
    <col min="2" max="2" width="9.571428571428571" style="1" bestFit="1" customWidth="1"/>
    <col min="3" max="8" width="9.142857142857142" style="1" customWidth="1"/>
    <col min="9" max="9" width="15.857142857142858" style="64" customWidth="1"/>
    <col min="10" max="10" width="9.142857142857142" style="64"/>
    <col min="11" max="11" width="10.571428571428571" style="64" bestFit="1" customWidth="1"/>
    <col min="1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10" t="s">
        <v>4</v>
      </c>
      <c r="D5" s="10" t="s">
        <v>5</v>
      </c>
      <c r="E5" s="11" t="s">
        <v>6</v>
      </c>
      <c r="F5" s="12" t="s">
        <v>5</v>
      </c>
    </row>
    <row r="6" spans="1:6" ht="15">
      <c r="A6" s="13"/>
      <c r="B6" s="14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20" t="s">
        <v>13</v>
      </c>
      <c r="E7" s="21" t="s">
        <v>14</v>
      </c>
      <c r="F7" s="22" t="s">
        <v>15</v>
      </c>
    </row>
    <row r="8" spans="1:6" ht="15.75" thickBot="1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 t="s">
        <v>21</v>
      </c>
    </row>
    <row r="9" spans="1:11" ht="15">
      <c r="A9" s="26" t="s">
        <v>22</v>
      </c>
      <c r="B9" s="27">
        <v>1622</v>
      </c>
      <c r="C9" s="28">
        <v>462</v>
      </c>
      <c r="D9" s="29">
        <v>20.600000000000001</v>
      </c>
      <c r="E9" s="30">
        <v>44.588744588744596</v>
      </c>
      <c r="F9" s="31">
        <v>3.0674322600000004</v>
      </c>
      <c r="I9" s="32"/>
      <c r="J9" s="33"/>
      <c r="K9" s="34"/>
    </row>
    <row r="10" spans="1:11" ht="15">
      <c r="A10" s="35" t="s">
        <v>23</v>
      </c>
      <c r="B10" s="36">
        <v>132</v>
      </c>
      <c r="C10" s="37">
        <v>82</v>
      </c>
      <c r="D10" s="38">
        <v>6.9000000000000004</v>
      </c>
      <c r="E10" s="39">
        <v>84.146341463414643</v>
      </c>
      <c r="F10" s="40">
        <v>4.4900503199999999</v>
      </c>
      <c r="I10" s="32"/>
      <c r="J10" s="33"/>
      <c r="K10" s="34"/>
    </row>
    <row r="11" spans="1:11" ht="15">
      <c r="A11" s="35" t="s">
        <v>24</v>
      </c>
      <c r="B11" s="41">
        <v>885</v>
      </c>
      <c r="C11" s="37">
        <v>715</v>
      </c>
      <c r="D11" s="38">
        <v>13.4</v>
      </c>
      <c r="E11" s="39">
        <v>18.741258741258743</v>
      </c>
      <c r="F11" s="40">
        <v>4.9343140000000005</v>
      </c>
      <c r="I11" s="32"/>
      <c r="J11" s="33"/>
      <c r="K11" s="34"/>
    </row>
    <row r="12" spans="1:11" ht="15">
      <c r="A12" s="35" t="s">
        <v>25</v>
      </c>
      <c r="B12" s="41">
        <v>2080</v>
      </c>
      <c r="C12" s="37">
        <v>667</v>
      </c>
      <c r="D12" s="38">
        <v>63.600000000000001</v>
      </c>
      <c r="E12" s="39">
        <v>95.352323838080963</v>
      </c>
      <c r="F12" s="40">
        <v>5.1402383200000008</v>
      </c>
      <c r="I12" s="32"/>
      <c r="J12" s="33"/>
      <c r="K12" s="34"/>
    </row>
    <row r="13" spans="1:11" ht="15">
      <c r="A13" s="35" t="s">
        <v>26</v>
      </c>
      <c r="B13" s="41">
        <v>231</v>
      </c>
      <c r="C13" s="37">
        <v>165</v>
      </c>
      <c r="D13" s="38">
        <v>19.300000000000001</v>
      </c>
      <c r="E13" s="39">
        <v>116.96969696969697</v>
      </c>
      <c r="F13" s="40">
        <v>3.2609646300000006</v>
      </c>
      <c r="I13" s="32"/>
      <c r="J13" s="33"/>
      <c r="K13" s="34"/>
    </row>
    <row r="14" spans="1:11" ht="15">
      <c r="A14" s="35" t="s">
        <v>27</v>
      </c>
      <c r="B14" s="41">
        <v>6530</v>
      </c>
      <c r="C14" s="37">
        <v>52</v>
      </c>
      <c r="D14" s="38">
        <v>2.6000000000000001</v>
      </c>
      <c r="E14" s="39">
        <v>50</v>
      </c>
      <c r="F14" s="40">
        <v>3.3458107199999998</v>
      </c>
      <c r="I14" s="32"/>
      <c r="J14" s="33"/>
      <c r="K14" s="34"/>
    </row>
    <row r="15" spans="1:11" ht="15">
      <c r="A15" s="35" t="s">
        <v>28</v>
      </c>
      <c r="B15" s="41"/>
      <c r="C15" s="37">
        <v>0</v>
      </c>
      <c r="D15" s="38">
        <v>0</v>
      </c>
      <c r="E15" s="39">
        <v>0</v>
      </c>
      <c r="F15" s="40">
        <v>7.0530446849999997</v>
      </c>
      <c r="I15" s="32"/>
      <c r="J15" s="33"/>
      <c r="K15" s="34"/>
    </row>
    <row r="16" spans="1:11" ht="15">
      <c r="A16" s="35" t="s">
        <v>29</v>
      </c>
      <c r="B16" s="41">
        <v>8632</v>
      </c>
      <c r="C16" s="37">
        <v>8071</v>
      </c>
      <c r="D16" s="38">
        <v>462.89999999999998</v>
      </c>
      <c r="E16" s="39">
        <v>57.353487795812164</v>
      </c>
      <c r="F16" s="40">
        <v>6.9726796000000002</v>
      </c>
      <c r="I16" s="32"/>
      <c r="J16" s="33"/>
      <c r="K16" s="34"/>
    </row>
    <row r="17" spans="1:11" ht="15">
      <c r="A17" s="35" t="s">
        <v>30</v>
      </c>
      <c r="B17" s="41">
        <v>23</v>
      </c>
      <c r="C17" s="37">
        <v>15</v>
      </c>
      <c r="D17" s="38">
        <v>0.5</v>
      </c>
      <c r="E17" s="39">
        <v>33.333333333333336</v>
      </c>
      <c r="F17" s="40">
        <v>6.1666415699999995</v>
      </c>
      <c r="I17" s="32"/>
      <c r="J17" s="33"/>
      <c r="K17" s="34"/>
    </row>
    <row r="18" spans="1:11" ht="15">
      <c r="A18" s="35" t="s">
        <v>31</v>
      </c>
      <c r="B18" s="41">
        <v>684</v>
      </c>
      <c r="C18" s="37">
        <v>318</v>
      </c>
      <c r="D18" s="38">
        <v>15.4</v>
      </c>
      <c r="E18" s="39">
        <v>48.427672955974849</v>
      </c>
      <c r="F18" s="40">
        <v>6.1731300400000002</v>
      </c>
      <c r="I18" s="32"/>
      <c r="J18" s="33"/>
      <c r="K18" s="34"/>
    </row>
    <row r="19" spans="1:11" ht="15">
      <c r="A19" s="35" t="s">
        <v>32</v>
      </c>
      <c r="B19" s="41">
        <v>72</v>
      </c>
      <c r="C19" s="37">
        <v>15</v>
      </c>
      <c r="D19" s="38">
        <v>0.29999999999999999</v>
      </c>
      <c r="E19" s="39">
        <v>20</v>
      </c>
      <c r="F19" s="40">
        <v>4.9089712099999998</v>
      </c>
      <c r="I19" s="32"/>
      <c r="J19" s="33"/>
      <c r="K19" s="34"/>
    </row>
    <row r="20" spans="1:11" ht="15">
      <c r="A20" s="35" t="s">
        <v>33</v>
      </c>
      <c r="B20" s="41"/>
      <c r="C20" s="37">
        <v>0</v>
      </c>
      <c r="D20" s="38">
        <v>0</v>
      </c>
      <c r="E20" s="39">
        <v>0</v>
      </c>
      <c r="F20" s="40">
        <v>2.9761640050000002</v>
      </c>
      <c r="I20" s="32"/>
      <c r="J20" s="33"/>
      <c r="K20" s="34"/>
    </row>
    <row r="21" spans="1:11" ht="15">
      <c r="A21" s="35" t="s">
        <v>34</v>
      </c>
      <c r="B21" s="41">
        <v>133</v>
      </c>
      <c r="C21" s="37">
        <v>124</v>
      </c>
      <c r="D21" s="38">
        <v>6.5</v>
      </c>
      <c r="E21" s="39">
        <v>52.41935483870968</v>
      </c>
      <c r="F21" s="40">
        <v>8.6754195999999997</v>
      </c>
      <c r="I21" s="32"/>
      <c r="J21" s="33"/>
      <c r="K21" s="34"/>
    </row>
    <row r="22" spans="1:11" ht="15">
      <c r="A22" s="35" t="s">
        <v>35</v>
      </c>
      <c r="B22" s="41"/>
      <c r="C22" s="37">
        <v>0</v>
      </c>
      <c r="D22" s="38">
        <v>0</v>
      </c>
      <c r="E22" s="39">
        <v>0</v>
      </c>
      <c r="F22" s="40">
        <v>7.7553433600000004</v>
      </c>
      <c r="I22" s="32"/>
      <c r="J22" s="33"/>
      <c r="K22" s="34"/>
    </row>
    <row r="23" spans="1:11" ht="15">
      <c r="A23" s="35" t="s">
        <v>36</v>
      </c>
      <c r="B23" s="41"/>
      <c r="C23" s="37">
        <v>0</v>
      </c>
      <c r="D23" s="38">
        <v>0</v>
      </c>
      <c r="E23" s="39">
        <v>0</v>
      </c>
      <c r="F23" s="40">
        <v>3.5067961599999999</v>
      </c>
      <c r="I23" s="32"/>
      <c r="J23" s="33"/>
      <c r="K23" s="34"/>
    </row>
    <row r="24" spans="1:11" ht="15">
      <c r="A24" s="35" t="s">
        <v>37</v>
      </c>
      <c r="B24" s="41"/>
      <c r="C24" s="37">
        <v>0</v>
      </c>
      <c r="D24" s="38">
        <v>0</v>
      </c>
      <c r="E24" s="39">
        <v>0</v>
      </c>
      <c r="F24" s="40">
        <v>4.3805780700000003</v>
      </c>
      <c r="I24" s="32"/>
      <c r="J24" s="33"/>
      <c r="K24" s="34"/>
    </row>
    <row r="25" spans="1:11" ht="15.75" thickBot="1">
      <c r="A25" s="42" t="s">
        <v>38</v>
      </c>
      <c r="B25" s="43"/>
      <c r="C25" s="44">
        <v>0</v>
      </c>
      <c r="D25" s="45">
        <v>0</v>
      </c>
      <c r="E25" s="46">
        <v>0</v>
      </c>
      <c r="F25" s="47">
        <v>8.0600979200000005</v>
      </c>
      <c r="I25" s="32"/>
      <c r="J25" s="33"/>
      <c r="K25" s="34"/>
    </row>
    <row r="26" spans="1:9" ht="15.75" thickTop="1">
      <c r="A26" s="48" t="s">
        <v>39</v>
      </c>
      <c r="B26" s="49">
        <f>SUM(B9:B25)</f>
        <v>21024</v>
      </c>
      <c r="C26" s="49">
        <f t="shared" si="0" ref="C26:F26">SUM(C9:C25)</f>
        <v>10686</v>
      </c>
      <c r="D26" s="49">
        <f t="shared" si="0"/>
        <v>611.99999999999989</v>
      </c>
      <c r="E26" s="50">
        <f t="shared" si="1" ref="E26">D26/C26*1000</f>
        <v>57.271195957327329</v>
      </c>
      <c r="F26" s="51">
        <f t="shared" si="0"/>
        <v>90.867676470000006</v>
      </c>
      <c r="I26" s="32"/>
    </row>
    <row r="27" spans="1:9" ht="15">
      <c r="A27" s="52">
        <v>2019</v>
      </c>
      <c r="B27" s="53">
        <v>22535</v>
      </c>
      <c r="C27" s="53">
        <v>9741</v>
      </c>
      <c r="D27" s="53">
        <v>666.20000000000005</v>
      </c>
      <c r="E27" s="54">
        <v>68.391335591828366</v>
      </c>
      <c r="F27" s="55">
        <v>90.46877140008371</v>
      </c>
      <c r="I27" s="32"/>
    </row>
    <row r="28" spans="1:6" ht="15">
      <c r="A28" s="52">
        <v>2018</v>
      </c>
      <c r="B28" s="53">
        <v>21815</v>
      </c>
      <c r="C28" s="53">
        <v>10659</v>
      </c>
      <c r="D28" s="53">
        <v>714.70000000000005</v>
      </c>
      <c r="E28" s="56">
        <v>67.051318134909465</v>
      </c>
      <c r="F28" s="57">
        <v>90.30622020371699</v>
      </c>
    </row>
    <row r="29" spans="1:6" ht="15">
      <c r="A29" s="52">
        <v>2017</v>
      </c>
      <c r="B29" s="53">
        <v>22832</v>
      </c>
      <c r="C29" s="53">
        <v>11333</v>
      </c>
      <c r="D29" s="53">
        <v>761</v>
      </c>
      <c r="E29" s="56">
        <v>63.460690020294713</v>
      </c>
      <c r="F29" s="57">
        <v>89.894692050000003</v>
      </c>
    </row>
    <row r="30" spans="1:6" ht="15.75" thickBot="1">
      <c r="A30" s="58">
        <v>2016</v>
      </c>
      <c r="B30" s="59">
        <v>23649</v>
      </c>
      <c r="C30" s="59">
        <v>10950</v>
      </c>
      <c r="D30" s="59">
        <v>719.20000000000005</v>
      </c>
      <c r="E30" s="60">
        <v>63.460690020294713</v>
      </c>
      <c r="F30" s="61">
        <v>89.485500000000016</v>
      </c>
    </row>
    <row r="31" spans="1:6" ht="15.75" thickTop="1">
      <c r="A31" s="62" t="s">
        <v>40</v>
      </c>
      <c r="B31" s="63"/>
      <c r="C31" s="5"/>
      <c r="D31" s="5"/>
      <c r="E31" s="6"/>
      <c r="F31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