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<sst xmlns="http://schemas.openxmlformats.org/spreadsheetml/2006/main" count="44" uniqueCount="41">
  <si>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16</t>
  </si>
  <si>
    <t>Luas Panen, Produksi dan Rata-Rata Produksi Kacang Panjang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</si>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</sst>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9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0" borderId="0">
      <alignment/>
      <protection/>
    </xf>
    <xf numFmtId="0" fontId="4" fillId="0" borderId="0">
      <alignment/>
      <protection/>
    </xf>
  </cellStyleXfs>
  <cellXfs count="61">
    <xf numFmtId="0" fontId="0" fillId="0" borderId="0" xfId="0"/>
    <xf numFmtId="0" fontId="7" fillId="0" borderId="0" xfId="0"/>
    <xf numFmtId="177" fontId="8" fillId="2" borderId="0" xfId="18" applyNumberFormat="1" applyFont="1" applyFill="1" applyAlignment="1">
      <alignment horizontal="center" vertical="top"/>
    </xf>
    <xf numFmtId="0" fontId="7" fillId="0" borderId="0" xfId="0" applyBorder="1"/>
    <xf numFmtId="179" fontId="7" fillId="0" borderId="0" xfId="18" applyFont="1"/>
    <xf numFmtId="0" fontId="6" fillId="2" borderId="0" xfId="18" applyNumberFormat="1" applyFont="1" applyFill="1" applyBorder="1" applyAlignment="1">
      <alignment vertical="top"/>
    </xf>
    <xf numFmtId="177" fontId="6" fillId="2" borderId="0" xfId="18" applyNumberFormat="1" applyFont="1" applyFill="1" applyAlignment="1">
      <alignment vertical="top"/>
    </xf>
    <xf numFmtId="177" fontId="7" fillId="2" borderId="0" xfId="18" applyNumberFormat="1" applyFont="1" applyFill="1" applyAlignment="1">
      <alignment vertical="top"/>
    </xf>
    <xf numFmtId="178" fontId="7" fillId="2" borderId="0" xfId="18" applyNumberFormat="1" applyFont="1" applyFill="1" applyAlignment="1">
      <alignment vertical="top"/>
    </xf>
    <xf numFmtId="177" fontId="7" fillId="2" borderId="0" xfId="18" applyNumberFormat="1" applyFont="1" applyFill="1" applyBorder="1" applyAlignment="1">
      <alignment vertical="top"/>
    </xf>
    <xf numFmtId="0" fontId="6" fillId="2" borderId="1" xfId="18" applyNumberFormat="1" applyFont="1" applyFill="1" applyBorder="1" applyAlignment="1">
      <alignment horizontal="center" vertical="center"/>
    </xf>
    <xf numFmtId="177" fontId="6" fillId="2" borderId="2" xfId="18" applyNumberFormat="1" applyFont="1" applyFill="1" applyBorder="1" applyAlignment="1">
      <alignment horizontal="center" vertical="center"/>
    </xf>
    <xf numFmtId="178" fontId="6" fillId="2" borderId="2" xfId="18" applyNumberFormat="1" applyFont="1" applyFill="1" applyBorder="1" applyAlignment="1">
      <alignment horizontal="center" vertical="center"/>
    </xf>
    <xf numFmtId="177" fontId="6" fillId="2" borderId="3" xfId="18" applyNumberFormat="1" applyFont="1" applyFill="1" applyBorder="1" applyAlignment="1">
      <alignment horizontal="center" vertical="center"/>
    </xf>
    <xf numFmtId="0" fontId="6" fillId="2" borderId="4" xfId="18" applyNumberFormat="1" applyFont="1" applyFill="1" applyBorder="1" applyAlignment="1">
      <alignment horizontal="center" vertical="center"/>
    </xf>
    <xf numFmtId="177" fontId="6" fillId="2" borderId="5" xfId="18" applyNumberFormat="1" applyFont="1" applyFill="1" applyBorder="1" applyAlignment="1">
      <alignment horizontal="center" vertical="center"/>
    </xf>
    <xf numFmtId="178" fontId="6" fillId="2" borderId="5" xfId="18" applyNumberFormat="1" applyFont="1" applyFill="1" applyBorder="1" applyAlignment="1">
      <alignment horizontal="center" vertical="center"/>
    </xf>
    <xf numFmtId="177" fontId="6" fillId="2" borderId="6" xfId="18" applyNumberFormat="1" applyFont="1" applyFill="1" applyBorder="1" applyAlignment="1">
      <alignment horizontal="center" vertical="center"/>
    </xf>
    <xf numFmtId="0" fontId="6" fillId="2" borderId="7" xfId="18" applyNumberFormat="1" applyFont="1" applyFill="1" applyBorder="1" applyAlignment="1">
      <alignment horizontal="center" vertical="center"/>
    </xf>
    <xf numFmtId="177" fontId="6" fillId="2" borderId="8" xfId="18" applyNumberFormat="1" applyFont="1" applyFill="1" applyBorder="1" applyAlignment="1">
      <alignment horizontal="center" vertical="center"/>
    </xf>
    <xf numFmtId="178" fontId="6" fillId="2" borderId="8" xfId="18" applyNumberFormat="1" applyFont="1" applyFill="1" applyBorder="1" applyAlignment="1">
      <alignment horizontal="center" vertical="center"/>
    </xf>
    <xf numFmtId="177" fontId="6" fillId="2" borderId="9" xfId="18" applyNumberFormat="1" applyFont="1" applyFill="1" applyBorder="1" applyAlignment="1">
      <alignment horizontal="center" vertical="center" wrapText="1"/>
    </xf>
    <xf numFmtId="0" fontId="6" fillId="2" borderId="10" xfId="18" applyNumberFormat="1" applyFont="1" applyFill="1" applyBorder="1" applyAlignment="1" quotePrefix="1">
      <alignment horizontal="center" vertical="center"/>
    </xf>
    <xf numFmtId="0" fontId="6" fillId="2" borderId="11" xfId="18" applyNumberFormat="1" applyFont="1" applyFill="1" applyBorder="1" applyAlignment="1" quotePrefix="1">
      <alignment horizontal="center" vertical="center"/>
    </xf>
    <xf numFmtId="0" fontId="6" fillId="2" borderId="12" xfId="18" applyNumberFormat="1" applyFont="1" applyFill="1" applyBorder="1" applyAlignment="1" quotePrefix="1">
      <alignment horizontal="center" vertical="center"/>
    </xf>
    <xf numFmtId="0" fontId="5" fillId="2" borderId="13" xfId="18" applyNumberFormat="1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right" vertical="center" wrapText="1"/>
    </xf>
    <xf numFmtId="3" fontId="4" fillId="2" borderId="14" xfId="20" applyNumberFormat="1" applyFont="1" applyFill="1" applyBorder="1" applyAlignment="1">
      <alignment horizontal="right" vertical="center"/>
      <protection/>
    </xf>
    <xf numFmtId="3" fontId="4" fillId="2" borderId="14" xfId="21" applyNumberFormat="1" applyFont="1" applyFill="1" applyBorder="1" applyAlignment="1">
      <alignment horizontal="right" vertical="center"/>
      <protection/>
    </xf>
    <xf numFmtId="178" fontId="4" fillId="2" borderId="14" xfId="18" applyNumberFormat="1" applyFont="1" applyFill="1" applyBorder="1" applyAlignment="1">
      <alignment vertical="center"/>
    </xf>
    <xf numFmtId="177" fontId="4" fillId="2" borderId="15" xfId="18" applyNumberFormat="1" applyFont="1" applyFill="1" applyBorder="1" applyAlignment="1">
      <alignment vertical="center"/>
    </xf>
    <xf numFmtId="0" fontId="5" fillId="2" borderId="16" xfId="18" applyNumberFormat="1" applyFont="1" applyFill="1" applyBorder="1" applyAlignment="1">
      <alignment vertical="center" wrapText="1"/>
    </xf>
    <xf numFmtId="0" fontId="0" fillId="2" borderId="17" xfId="0" applyFont="1" applyFill="1" applyBorder="1" applyAlignment="1">
      <alignment horizontal="right" vertical="center" wrapText="1"/>
    </xf>
    <xf numFmtId="3" fontId="4" fillId="2" borderId="17" xfId="20" applyNumberFormat="1" applyFont="1" applyFill="1" applyBorder="1" applyAlignment="1">
      <alignment horizontal="right" vertical="center"/>
      <protection/>
    </xf>
    <xf numFmtId="3" fontId="4" fillId="2" borderId="17" xfId="21" applyNumberFormat="1" applyFont="1" applyFill="1" applyBorder="1" applyAlignment="1">
      <alignment horizontal="right" vertical="center"/>
      <protection/>
    </xf>
    <xf numFmtId="178" fontId="4" fillId="2" borderId="17" xfId="18" applyNumberFormat="1" applyFont="1" applyFill="1" applyBorder="1" applyAlignment="1">
      <alignment vertical="center"/>
    </xf>
    <xf numFmtId="177" fontId="4" fillId="2" borderId="18" xfId="18" applyNumberFormat="1" applyFont="1" applyFill="1" applyBorder="1" applyAlignment="1">
      <alignment vertical="center"/>
    </xf>
    <xf numFmtId="178" fontId="5" fillId="2" borderId="17" xfId="18" applyNumberFormat="1" applyFont="1" applyFill="1" applyBorder="1" applyAlignment="1">
      <alignment vertical="center" wrapText="1"/>
    </xf>
    <xf numFmtId="177" fontId="5" fillId="2" borderId="17" xfId="18" applyNumberFormat="1" applyFont="1" applyFill="1" applyBorder="1" applyAlignment="1">
      <alignment vertical="center" wrapText="1"/>
    </xf>
    <xf numFmtId="0" fontId="5" fillId="2" borderId="19" xfId="18" applyNumberFormat="1" applyFont="1" applyFill="1" applyBorder="1" applyAlignment="1">
      <alignment vertical="center" wrapText="1"/>
    </xf>
    <xf numFmtId="177" fontId="5" fillId="2" borderId="20" xfId="18" applyNumberFormat="1" applyFont="1" applyFill="1" applyBorder="1" applyAlignment="1">
      <alignment vertical="center" wrapText="1"/>
    </xf>
    <xf numFmtId="3" fontId="4" fillId="2" borderId="20" xfId="20" applyNumberFormat="1" applyFont="1" applyFill="1" applyBorder="1" applyAlignment="1">
      <alignment horizontal="right" vertical="center"/>
      <protection/>
    </xf>
    <xf numFmtId="3" fontId="4" fillId="2" borderId="20" xfId="21" applyNumberFormat="1" applyFont="1" applyFill="1" applyBorder="1" applyAlignment="1">
      <alignment horizontal="right" vertical="center"/>
      <protection/>
    </xf>
    <xf numFmtId="178" fontId="4" fillId="2" borderId="20" xfId="18" applyNumberFormat="1" applyFont="1" applyFill="1" applyBorder="1" applyAlignment="1">
      <alignment vertical="center"/>
    </xf>
    <xf numFmtId="177" fontId="4" fillId="2" borderId="21" xfId="18" applyNumberFormat="1" applyFont="1" applyFill="1" applyBorder="1" applyAlignment="1">
      <alignment vertical="center"/>
    </xf>
    <xf numFmtId="0" fontId="2" fillId="2" borderId="22" xfId="18" applyNumberFormat="1" applyFont="1" applyFill="1" applyBorder="1" applyAlignment="1">
      <alignment horizontal="right" vertical="center" wrapText="1"/>
    </xf>
    <xf numFmtId="177" fontId="2" fillId="2" borderId="23" xfId="18" applyNumberFormat="1" applyFont="1" applyFill="1" applyBorder="1" applyAlignment="1">
      <alignment vertical="center" wrapText="1"/>
    </xf>
    <xf numFmtId="178" fontId="3" fillId="2" borderId="23" xfId="18" applyNumberFormat="1" applyFont="1" applyFill="1" applyBorder="1" applyAlignment="1">
      <alignment vertical="center"/>
    </xf>
    <xf numFmtId="177" fontId="3" fillId="2" borderId="24" xfId="18" applyNumberFormat="1" applyFont="1" applyFill="1" applyBorder="1" applyAlignment="1">
      <alignment vertical="center"/>
    </xf>
    <xf numFmtId="0" fontId="2" fillId="2" borderId="16" xfId="18" applyNumberFormat="1" applyFont="1" applyFill="1" applyBorder="1" applyAlignment="1">
      <alignment horizontal="right" vertical="center" wrapText="1"/>
    </xf>
    <xf numFmtId="177" fontId="2" fillId="2" borderId="17" xfId="18" applyNumberFormat="1" applyFont="1" applyFill="1" applyBorder="1" applyAlignment="1">
      <alignment vertical="center" wrapText="1"/>
    </xf>
    <xf numFmtId="178" fontId="3" fillId="2" borderId="17" xfId="18" applyNumberFormat="1" applyFont="1" applyFill="1" applyBorder="1" applyAlignment="1">
      <alignment vertical="center"/>
    </xf>
    <xf numFmtId="177" fontId="3" fillId="2" borderId="18" xfId="18" applyNumberFormat="1" applyFont="1" applyFill="1" applyBorder="1" applyAlignment="1">
      <alignment vertical="center"/>
    </xf>
    <xf numFmtId="178" fontId="2" fillId="2" borderId="17" xfId="18" applyNumberFormat="1" applyFont="1" applyFill="1" applyBorder="1" applyAlignment="1">
      <alignment vertical="center" wrapText="1"/>
    </xf>
    <xf numFmtId="177" fontId="2" fillId="2" borderId="18" xfId="18" applyNumberFormat="1" applyFont="1" applyFill="1" applyBorder="1" applyAlignment="1">
      <alignment vertical="center" wrapText="1"/>
    </xf>
    <xf numFmtId="0" fontId="2" fillId="2" borderId="25" xfId="18" applyNumberFormat="1" applyFont="1" applyFill="1" applyBorder="1" applyAlignment="1">
      <alignment vertical="center" wrapText="1"/>
    </xf>
    <xf numFmtId="177" fontId="2" fillId="2" borderId="26" xfId="18" applyNumberFormat="1" applyFont="1" applyFill="1" applyBorder="1" applyAlignment="1">
      <alignment vertical="center" wrapText="1"/>
    </xf>
    <xf numFmtId="178" fontId="2" fillId="2" borderId="26" xfId="18" applyNumberFormat="1" applyFont="1" applyFill="1" applyBorder="1" applyAlignment="1">
      <alignment vertical="center" wrapText="1"/>
    </xf>
    <xf numFmtId="177" fontId="2" fillId="2" borderId="27" xfId="18" applyNumberFormat="1" applyFont="1" applyFill="1" applyBorder="1" applyAlignment="1">
      <alignment vertical="center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6e3c4c-1b63-4e22-99c0-9e18923707bf}">
  <dimension ref="A1:I31"/>
  <sheetViews>
    <sheetView workbookViewId="0" topLeftCell="A19">
      <selection pane="topLeft" activeCell="F30" sqref="F30"/>
    </sheetView>
  </sheetViews>
  <sheetFormatPr defaultRowHeight="15" customHeight="1"/>
  <cols>
    <col min="1" max="1" width="23.571428571428573" style="1" customWidth="1"/>
    <col min="2" max="8" width="9.142857142857142" style="1" customWidth="1"/>
    <col min="9" max="9" width="13.285714285714286" style="1" bestFit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 t="s">
        <v>15</v>
      </c>
    </row>
    <row r="8" spans="1:6" ht="15.75" thickBot="1">
      <c r="A8" s="22" t="s">
        <v>16</v>
      </c>
      <c r="B8" s="23" t="s">
        <v>17</v>
      </c>
      <c r="C8" s="24" t="s">
        <v>18</v>
      </c>
      <c r="D8" s="24" t="s">
        <v>19</v>
      </c>
      <c r="E8" s="24" t="s">
        <v>20</v>
      </c>
      <c r="F8" s="24" t="s">
        <v>21</v>
      </c>
    </row>
    <row r="9" spans="1:9" ht="24.95" customHeight="1">
      <c r="A9" s="25" t="s">
        <v>22</v>
      </c>
      <c r="B9" s="26">
        <v>1</v>
      </c>
      <c r="C9" s="27">
        <v>1</v>
      </c>
      <c r="D9" s="28">
        <v>18</v>
      </c>
      <c r="E9" s="29"/>
      <c r="F9" s="30">
        <v>211.10068813320001</v>
      </c>
      <c r="I9" s="4"/>
    </row>
    <row r="10" spans="1:9" ht="24.95" customHeight="1">
      <c r="A10" s="31" t="s">
        <v>23</v>
      </c>
      <c r="B10" s="32">
        <v>0</v>
      </c>
      <c r="C10" s="33">
        <v>0</v>
      </c>
      <c r="D10" s="34">
        <v>0</v>
      </c>
      <c r="E10" s="35"/>
      <c r="F10" s="36">
        <v>309.00526302239996</v>
      </c>
      <c r="I10" s="4"/>
    </row>
    <row r="11" spans="1:9" ht="24.95" customHeight="1">
      <c r="A11" s="31" t="s">
        <v>24</v>
      </c>
      <c r="B11" s="32">
        <v>0</v>
      </c>
      <c r="C11" s="33">
        <v>0</v>
      </c>
      <c r="D11" s="34">
        <v>0</v>
      </c>
      <c r="E11" s="37"/>
      <c r="F11" s="36">
        <v>339.57948948000001</v>
      </c>
      <c r="I11" s="4"/>
    </row>
    <row r="12" spans="1:9" ht="24.95" customHeight="1">
      <c r="A12" s="31" t="s">
        <v>25</v>
      </c>
      <c r="B12" s="32">
        <v>0</v>
      </c>
      <c r="C12" s="33">
        <v>0</v>
      </c>
      <c r="D12" s="34">
        <v>0</v>
      </c>
      <c r="E12" s="35"/>
      <c r="F12" s="36">
        <v>353.75120118239994</v>
      </c>
      <c r="I12" s="4"/>
    </row>
    <row r="13" spans="1:9" ht="24.95" customHeight="1">
      <c r="A13" s="31" t="s">
        <v>26</v>
      </c>
      <c r="B13" s="32">
        <v>0</v>
      </c>
      <c r="C13" s="33">
        <v>0</v>
      </c>
      <c r="D13" s="34">
        <v>0</v>
      </c>
      <c r="E13" s="35"/>
      <c r="F13" s="36">
        <v>224.41958583660002</v>
      </c>
      <c r="I13" s="4"/>
    </row>
    <row r="14" spans="1:9" ht="24.95" customHeight="1">
      <c r="A14" s="31" t="s">
        <v>27</v>
      </c>
      <c r="B14" s="32">
        <v>0</v>
      </c>
      <c r="C14" s="33">
        <v>0</v>
      </c>
      <c r="D14" s="34">
        <v>0</v>
      </c>
      <c r="E14" s="37"/>
      <c r="F14" s="36">
        <v>230.25869375039997</v>
      </c>
      <c r="I14" s="4"/>
    </row>
    <row r="15" spans="1:9" ht="24.95" customHeight="1">
      <c r="A15" s="31" t="s">
        <v>28</v>
      </c>
      <c r="B15" s="32">
        <v>0</v>
      </c>
      <c r="C15" s="33">
        <v>0</v>
      </c>
      <c r="D15" s="34">
        <v>0</v>
      </c>
      <c r="E15" s="37"/>
      <c r="F15" s="36">
        <v>485.39053522169991</v>
      </c>
      <c r="I15" s="4"/>
    </row>
    <row r="16" spans="1:9" ht="24.95" customHeight="1">
      <c r="A16" s="31" t="s">
        <v>29</v>
      </c>
      <c r="B16" s="32">
        <v>0</v>
      </c>
      <c r="C16" s="33">
        <v>0</v>
      </c>
      <c r="D16" s="34">
        <v>0</v>
      </c>
      <c r="E16" s="37"/>
      <c r="F16" s="36">
        <v>479.85981007199996</v>
      </c>
      <c r="I16" s="4"/>
    </row>
    <row r="17" spans="1:9" ht="24.95" customHeight="1">
      <c r="A17" s="31" t="s">
        <v>30</v>
      </c>
      <c r="B17" s="32">
        <v>0</v>
      </c>
      <c r="C17" s="33">
        <v>0</v>
      </c>
      <c r="D17" s="34">
        <v>0</v>
      </c>
      <c r="E17" s="37"/>
      <c r="F17" s="36">
        <v>424.3882728474</v>
      </c>
      <c r="I17" s="4"/>
    </row>
    <row r="18" spans="1:9" ht="24.95" customHeight="1">
      <c r="A18" s="31" t="s">
        <v>31</v>
      </c>
      <c r="B18" s="32">
        <v>0</v>
      </c>
      <c r="C18" s="33">
        <v>0</v>
      </c>
      <c r="D18" s="34">
        <v>0</v>
      </c>
      <c r="E18" s="37"/>
      <c r="F18" s="36">
        <v>424.83480935279994</v>
      </c>
      <c r="I18" s="4"/>
    </row>
    <row r="19" spans="1:9" ht="24.95" customHeight="1">
      <c r="A19" s="31" t="s">
        <v>32</v>
      </c>
      <c r="B19" s="32">
        <v>0</v>
      </c>
      <c r="C19" s="33">
        <v>0</v>
      </c>
      <c r="D19" s="34">
        <v>0</v>
      </c>
      <c r="E19" s="35"/>
      <c r="F19" s="36">
        <v>337.83539867219997</v>
      </c>
      <c r="I19" s="4"/>
    </row>
    <row r="20" spans="1:9" ht="24.95" customHeight="1">
      <c r="A20" s="31" t="s">
        <v>33</v>
      </c>
      <c r="B20" s="32">
        <v>5</v>
      </c>
      <c r="C20" s="33">
        <v>5</v>
      </c>
      <c r="D20" s="34">
        <v>33</v>
      </c>
      <c r="E20" s="35">
        <v>66</v>
      </c>
      <c r="F20" s="36">
        <v>204.81960682409999</v>
      </c>
      <c r="I20" s="4"/>
    </row>
    <row r="21" spans="1:9" ht="24.95" customHeight="1">
      <c r="A21" s="31" t="s">
        <v>34</v>
      </c>
      <c r="B21" s="32">
        <v>63</v>
      </c>
      <c r="C21" s="33">
        <v>60</v>
      </c>
      <c r="D21" s="34">
        <v>72.799999999999997</v>
      </c>
      <c r="E21" s="35">
        <v>12.133333333333333</v>
      </c>
      <c r="F21" s="36">
        <v>597.04237687199998</v>
      </c>
      <c r="I21" s="4"/>
    </row>
    <row r="22" spans="1:9" ht="24.95" customHeight="1">
      <c r="A22" s="31" t="s">
        <v>35</v>
      </c>
      <c r="B22" s="32">
        <v>0</v>
      </c>
      <c r="C22" s="33">
        <v>0</v>
      </c>
      <c r="D22" s="34">
        <v>0</v>
      </c>
      <c r="E22" s="35"/>
      <c r="F22" s="36">
        <v>533.72273003520002</v>
      </c>
      <c r="I22" s="4"/>
    </row>
    <row r="23" spans="1:9" ht="24.95" customHeight="1">
      <c r="A23" s="31" t="s">
        <v>36</v>
      </c>
      <c r="B23" s="32">
        <v>1</v>
      </c>
      <c r="C23" s="33">
        <v>1</v>
      </c>
      <c r="D23" s="34">
        <v>2</v>
      </c>
      <c r="E23" s="35">
        <v>20</v>
      </c>
      <c r="F23" s="36">
        <v>241.33771173119996</v>
      </c>
      <c r="I23" s="4"/>
    </row>
    <row r="24" spans="1:9" ht="24.95" customHeight="1">
      <c r="A24" s="31" t="s">
        <v>37</v>
      </c>
      <c r="B24" s="38">
        <v>0</v>
      </c>
      <c r="C24" s="33">
        <v>0</v>
      </c>
      <c r="D24" s="34">
        <v>0</v>
      </c>
      <c r="E24" s="35"/>
      <c r="F24" s="36">
        <v>301.47138277740004</v>
      </c>
      <c r="I24" s="4"/>
    </row>
    <row r="25" spans="1:9" ht="24.95" customHeight="1">
      <c r="A25" s="39" t="s">
        <v>38</v>
      </c>
      <c r="B25" s="40">
        <v>0</v>
      </c>
      <c r="C25" s="41">
        <v>0</v>
      </c>
      <c r="D25" s="42">
        <v>0</v>
      </c>
      <c r="E25" s="43"/>
      <c r="F25" s="44">
        <v>554.69593885439997</v>
      </c>
      <c r="I25" s="4"/>
    </row>
    <row r="26" spans="1:9" ht="24.95" customHeight="1">
      <c r="A26" s="45" t="s">
        <v>39</v>
      </c>
      <c r="B26" s="46">
        <f>SUM(B9:B25)</f>
        <v>70</v>
      </c>
      <c r="C26" s="46">
        <f t="shared" si="0" ref="C26:D26">SUM(C9:C25)</f>
        <v>67</v>
      </c>
      <c r="D26" s="46">
        <f t="shared" si="0"/>
        <v>125.8</v>
      </c>
      <c r="E26" s="47">
        <f>D26/C26*10</f>
        <v>18.776119402985074</v>
      </c>
      <c r="F26" s="48">
        <f>SUM(F9:F25)</f>
        <v>6253.5134946653998</v>
      </c>
      <c r="I26" s="4"/>
    </row>
    <row r="27" spans="1:6" ht="24.95" customHeight="1">
      <c r="A27" s="49">
        <v>2019</v>
      </c>
      <c r="B27" s="50">
        <v>18</v>
      </c>
      <c r="C27" s="50">
        <v>19</v>
      </c>
      <c r="D27" s="50">
        <v>19</v>
      </c>
      <c r="E27" s="51">
        <v>10</v>
      </c>
      <c r="F27" s="52">
        <v>6226.0608477537598</v>
      </c>
    </row>
    <row r="28" spans="1:6" ht="24.95" customHeight="1">
      <c r="A28" s="49">
        <v>2018</v>
      </c>
      <c r="B28" s="50">
        <v>20</v>
      </c>
      <c r="C28" s="50">
        <v>18</v>
      </c>
      <c r="D28" s="50">
        <v>29</v>
      </c>
      <c r="E28" s="51">
        <v>16.111111111111111</v>
      </c>
      <c r="F28" s="52">
        <v>6214.8740744198039</v>
      </c>
    </row>
    <row r="29" spans="1:6" ht="24.95" customHeight="1">
      <c r="A29" s="49">
        <v>2017</v>
      </c>
      <c r="B29" s="50">
        <v>6</v>
      </c>
      <c r="C29" s="50">
        <v>11</v>
      </c>
      <c r="D29" s="50">
        <v>33.5</v>
      </c>
      <c r="E29" s="53">
        <v>30.454545454545453</v>
      </c>
      <c r="F29" s="54">
        <v>5325.3615570420006</v>
      </c>
    </row>
    <row r="30" spans="1:6" ht="24.95" customHeight="1" thickBot="1">
      <c r="A30" s="55">
        <v>2016</v>
      </c>
      <c r="B30" s="56">
        <v>16</v>
      </c>
      <c r="C30" s="56">
        <v>16</v>
      </c>
      <c r="D30" s="56">
        <v>32.700000000000003</v>
      </c>
      <c r="E30" s="57">
        <v>20.4375</v>
      </c>
      <c r="F30" s="58">
        <v>6158.3921099999998</v>
      </c>
    </row>
    <row r="31" spans="1:6" ht="15.75" thickTop="1">
      <c r="A31" s="59" t="s">
        <v>40</v>
      </c>
      <c r="B31" s="60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