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<sst xmlns="http://schemas.openxmlformats.org/spreadsheetml/2006/main" count="44" uniqueCount="41">
  <si>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17</t>
  </si>
  <si>
    <t>Luas Panen, Produksi dan Rata-Rata Produksi Cabai Besar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</si>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</sst>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9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/>
      <top style="double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/>
    <xf numFmtId="177" fontId="8" fillId="2" borderId="0" xfId="18" applyNumberFormat="1" applyFont="1" applyFill="1" applyAlignment="1">
      <alignment horizontal="center" vertical="top"/>
    </xf>
    <xf numFmtId="0" fontId="7" fillId="2" borderId="0" xfId="18" applyNumberFormat="1" applyFont="1" applyFill="1" applyBorder="1" applyAlignment="1">
      <alignment vertical="top"/>
    </xf>
    <xf numFmtId="177" fontId="7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7" fillId="2" borderId="1" xfId="18" applyNumberFormat="1" applyFont="1" applyFill="1" applyBorder="1" applyAlignment="1">
      <alignment horizontal="center" vertical="center"/>
    </xf>
    <xf numFmtId="177" fontId="7" fillId="2" borderId="2" xfId="18" applyNumberFormat="1" applyFont="1" applyFill="1" applyBorder="1" applyAlignment="1">
      <alignment horizontal="center" vertical="center"/>
    </xf>
    <xf numFmtId="178" fontId="7" fillId="2" borderId="2" xfId="18" applyNumberFormat="1" applyFont="1" applyFill="1" applyBorder="1" applyAlignment="1">
      <alignment horizontal="center" vertical="center"/>
    </xf>
    <xf numFmtId="177" fontId="7" fillId="2" borderId="3" xfId="18" applyNumberFormat="1" applyFont="1" applyFill="1" applyBorder="1" applyAlignment="1">
      <alignment horizontal="center" vertical="center"/>
    </xf>
    <xf numFmtId="0" fontId="7" fillId="2" borderId="4" xfId="18" applyNumberFormat="1" applyFont="1" applyFill="1" applyBorder="1" applyAlignment="1">
      <alignment horizontal="center" vertical="center"/>
    </xf>
    <xf numFmtId="177" fontId="7" fillId="2" borderId="5" xfId="18" applyNumberFormat="1" applyFont="1" applyFill="1" applyBorder="1" applyAlignment="1">
      <alignment horizontal="center" vertical="center"/>
    </xf>
    <xf numFmtId="178" fontId="7" fillId="2" borderId="5" xfId="18" applyNumberFormat="1" applyFont="1" applyFill="1" applyBorder="1" applyAlignment="1">
      <alignment horizontal="center" vertical="center"/>
    </xf>
    <xf numFmtId="177" fontId="7" fillId="2" borderId="6" xfId="18" applyNumberFormat="1" applyFont="1" applyFill="1" applyBorder="1" applyAlignment="1">
      <alignment horizontal="center" vertical="center"/>
    </xf>
    <xf numFmtId="177" fontId="7" fillId="2" borderId="6" xfId="18" applyNumberFormat="1" applyFont="1" applyFill="1" applyBorder="1" applyAlignment="1">
      <alignment horizontal="center" vertical="center" wrapText="1"/>
    </xf>
    <xf numFmtId="0" fontId="5" fillId="2" borderId="7" xfId="18" applyNumberFormat="1" applyFont="1" applyFill="1" applyBorder="1" applyAlignment="1" quotePrefix="1">
      <alignment horizontal="center" vertical="center"/>
    </xf>
    <xf numFmtId="0" fontId="5" fillId="2" borderId="8" xfId="18" applyNumberFormat="1" applyFont="1" applyFill="1" applyBorder="1" applyAlignment="1" quotePrefix="1">
      <alignment horizontal="center" vertical="center"/>
    </xf>
    <xf numFmtId="0" fontId="5" fillId="2" borderId="9" xfId="18" applyNumberFormat="1" applyFont="1" applyFill="1" applyBorder="1" applyAlignment="1" quotePrefix="1">
      <alignment horizontal="center" vertical="center"/>
    </xf>
    <xf numFmtId="0" fontId="5" fillId="2" borderId="10" xfId="18" applyNumberFormat="1" applyFont="1" applyFill="1" applyBorder="1" applyAlignment="1">
      <alignment vertical="center" wrapText="1"/>
    </xf>
    <xf numFmtId="177" fontId="5" fillId="2" borderId="11" xfId="18" applyNumberFormat="1" applyFont="1" applyFill="1" applyBorder="1" applyAlignment="1">
      <alignment vertical="center" wrapText="1"/>
    </xf>
    <xf numFmtId="177" fontId="4" fillId="2" borderId="11" xfId="18" applyNumberFormat="1" applyFont="1" applyFill="1" applyBorder="1" applyAlignment="1">
      <alignment vertical="center"/>
    </xf>
    <xf numFmtId="178" fontId="4" fillId="2" borderId="11" xfId="18" applyNumberFormat="1" applyFont="1" applyFill="1" applyBorder="1" applyAlignment="1">
      <alignment vertical="center"/>
    </xf>
    <xf numFmtId="177" fontId="4" fillId="2" borderId="12" xfId="18" applyNumberFormat="1" applyFont="1" applyFill="1" applyBorder="1" applyAlignment="1">
      <alignment vertical="center"/>
    </xf>
    <xf numFmtId="179" fontId="6" fillId="0" borderId="0" xfId="18" applyFont="1"/>
    <xf numFmtId="0" fontId="5" fillId="2" borderId="13" xfId="18" applyNumberFormat="1" applyFont="1" applyFill="1" applyBorder="1" applyAlignment="1">
      <alignment vertical="center" wrapText="1"/>
    </xf>
    <xf numFmtId="177" fontId="5" fillId="2" borderId="14" xfId="18" applyNumberFormat="1" applyFont="1" applyFill="1" applyBorder="1" applyAlignment="1">
      <alignment vertical="center" wrapText="1"/>
    </xf>
    <xf numFmtId="177" fontId="4" fillId="2" borderId="14" xfId="18" applyNumberFormat="1" applyFont="1" applyFill="1" applyBorder="1" applyAlignment="1">
      <alignment vertical="center"/>
    </xf>
    <xf numFmtId="178" fontId="4" fillId="2" borderId="14" xfId="18" applyNumberFormat="1" applyFont="1" applyFill="1" applyBorder="1" applyAlignment="1">
      <alignment vertical="center"/>
    </xf>
    <xf numFmtId="177" fontId="4" fillId="2" borderId="15" xfId="18" applyNumberFormat="1" applyFont="1" applyFill="1" applyBorder="1" applyAlignment="1">
      <alignment vertical="center"/>
    </xf>
    <xf numFmtId="0" fontId="2" fillId="2" borderId="16" xfId="18" applyNumberFormat="1" applyFont="1" applyFill="1" applyBorder="1" applyAlignment="1">
      <alignment horizontal="right" vertical="center" wrapText="1"/>
    </xf>
    <xf numFmtId="177" fontId="2" fillId="2" borderId="17" xfId="18" applyNumberFormat="1" applyFont="1" applyFill="1" applyBorder="1" applyAlignment="1">
      <alignment vertical="center" wrapText="1"/>
    </xf>
    <xf numFmtId="178" fontId="2" fillId="2" borderId="17" xfId="18" applyNumberFormat="1" applyFont="1" applyFill="1" applyBorder="1" applyAlignment="1">
      <alignment vertical="center" wrapText="1"/>
    </xf>
    <xf numFmtId="177" fontId="3" fillId="2" borderId="18" xfId="18" applyNumberFormat="1" applyFont="1" applyFill="1" applyBorder="1" applyAlignment="1">
      <alignment vertical="center"/>
    </xf>
    <xf numFmtId="0" fontId="2" fillId="2" borderId="10" xfId="18" applyNumberFormat="1" applyFont="1" applyFill="1" applyBorder="1" applyAlignment="1">
      <alignment horizontal="right" vertical="center" wrapText="1"/>
    </xf>
    <xf numFmtId="177" fontId="2" fillId="2" borderId="11" xfId="18" applyNumberFormat="1" applyFont="1" applyFill="1" applyBorder="1" applyAlignment="1">
      <alignment vertical="center" wrapText="1"/>
    </xf>
    <xf numFmtId="178" fontId="3" fillId="2" borderId="11" xfId="18" applyNumberFormat="1" applyFont="1" applyFill="1" applyBorder="1" applyAlignment="1">
      <alignment vertical="center"/>
    </xf>
    <xf numFmtId="177" fontId="3" fillId="2" borderId="12" xfId="18" applyNumberFormat="1" applyFont="1" applyFill="1" applyBorder="1" applyAlignment="1">
      <alignment vertical="center"/>
    </xf>
    <xf numFmtId="178" fontId="2" fillId="2" borderId="11" xfId="18" applyNumberFormat="1" applyFont="1" applyFill="1" applyBorder="1" applyAlignment="1">
      <alignment vertical="center" wrapText="1"/>
    </xf>
    <xf numFmtId="177" fontId="2" fillId="2" borderId="12" xfId="18" applyNumberFormat="1" applyFont="1" applyFill="1" applyBorder="1" applyAlignment="1">
      <alignment vertical="center" wrapText="1"/>
    </xf>
    <xf numFmtId="0" fontId="2" fillId="2" borderId="19" xfId="18" applyNumberFormat="1" applyFont="1" applyFill="1" applyBorder="1" applyAlignment="1">
      <alignment vertical="center" wrapText="1"/>
    </xf>
    <xf numFmtId="177" fontId="2" fillId="2" borderId="20" xfId="18" applyNumberFormat="1" applyFont="1" applyFill="1" applyBorder="1" applyAlignment="1">
      <alignment vertical="center" wrapText="1"/>
    </xf>
    <xf numFmtId="178" fontId="2" fillId="2" borderId="20" xfId="18" applyNumberFormat="1" applyFont="1" applyFill="1" applyBorder="1" applyAlignment="1">
      <alignment vertical="center" wrapText="1"/>
    </xf>
    <xf numFmtId="177" fontId="2" fillId="2" borderId="21" xfId="18" applyNumberFormat="1" applyFont="1" applyFill="1" applyBorder="1" applyAlignment="1">
      <alignment vertical="center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693b4e8-1fe1-4c08-96a2-232c0e6ee1e5}">
  <dimension ref="A1:I31"/>
  <sheetViews>
    <sheetView workbookViewId="0" topLeftCell="A15">
      <selection pane="topLeft" activeCell="F29" sqref="F29"/>
    </sheetView>
  </sheetViews>
  <sheetFormatPr defaultRowHeight="15" customHeight="1"/>
  <cols>
    <col min="1" max="1" width="26.142857142857142" style="1" customWidth="1"/>
    <col min="2" max="8" width="9.142857142857142" style="1" customWidth="1"/>
    <col min="9" max="9" width="13.285714285714286" style="1" bestFit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2"/>
      <c r="B7" s="13" t="s">
        <v>12</v>
      </c>
      <c r="C7" s="13" t="s">
        <v>12</v>
      </c>
      <c r="D7" s="13" t="s">
        <v>13</v>
      </c>
      <c r="E7" s="14" t="s">
        <v>14</v>
      </c>
      <c r="F7" s="16" t="s">
        <v>15</v>
      </c>
    </row>
    <row r="8" spans="1:6" ht="15.75" thickTop="1">
      <c r="A8" s="17" t="s">
        <v>16</v>
      </c>
      <c r="B8" s="18" t="s">
        <v>17</v>
      </c>
      <c r="C8" s="18" t="s">
        <v>18</v>
      </c>
      <c r="D8" s="18" t="s">
        <v>19</v>
      </c>
      <c r="E8" s="18" t="s">
        <v>20</v>
      </c>
      <c r="F8" s="19" t="s">
        <v>21</v>
      </c>
    </row>
    <row r="9" spans="1:9" ht="24.95" customHeight="1">
      <c r="A9" s="20" t="s">
        <v>22</v>
      </c>
      <c r="B9" s="21">
        <v>1</v>
      </c>
      <c r="C9" s="22">
        <v>0</v>
      </c>
      <c r="D9" s="21">
        <v>0</v>
      </c>
      <c r="E9" s="23">
        <v>0</v>
      </c>
      <c r="F9" s="24">
        <v>183.6226912967652</v>
      </c>
      <c r="I9" s="25"/>
    </row>
    <row r="10" spans="1:9" ht="24.95" customHeight="1">
      <c r="A10" s="20" t="s">
        <v>23</v>
      </c>
      <c r="B10" s="21">
        <v>0</v>
      </c>
      <c r="C10" s="22">
        <v>0</v>
      </c>
      <c r="D10" s="21">
        <v>0</v>
      </c>
      <c r="E10" s="23">
        <v>0</v>
      </c>
      <c r="F10" s="24">
        <v>268.78348205684642</v>
      </c>
      <c r="I10" s="25"/>
    </row>
    <row r="11" spans="1:9" ht="24.95" customHeight="1">
      <c r="A11" s="20" t="s">
        <v>24</v>
      </c>
      <c r="B11" s="21">
        <v>0</v>
      </c>
      <c r="C11" s="22">
        <v>0</v>
      </c>
      <c r="D11" s="21">
        <v>0</v>
      </c>
      <c r="E11" s="23">
        <v>0</v>
      </c>
      <c r="F11" s="24">
        <v>295.37800335428</v>
      </c>
      <c r="I11" s="25"/>
    </row>
    <row r="12" spans="1:9" ht="24.95" customHeight="1">
      <c r="A12" s="20" t="s">
        <v>25</v>
      </c>
      <c r="B12" s="21">
        <v>20</v>
      </c>
      <c r="C12" s="22">
        <v>13</v>
      </c>
      <c r="D12" s="21">
        <v>216.59999999999999</v>
      </c>
      <c r="E12" s="23">
        <v>166.61538461538464</v>
      </c>
      <c r="F12" s="24">
        <v>307.7050491166064</v>
      </c>
      <c r="I12" s="25"/>
    </row>
    <row r="13" spans="1:9" ht="24.95" customHeight="1">
      <c r="A13" s="20" t="s">
        <v>26</v>
      </c>
      <c r="B13" s="21">
        <v>58</v>
      </c>
      <c r="C13" s="22">
        <v>52</v>
      </c>
      <c r="D13" s="21">
        <v>264</v>
      </c>
      <c r="E13" s="23">
        <v>50.769230769230766</v>
      </c>
      <c r="F13" s="24">
        <v>195.20792990035264</v>
      </c>
      <c r="I13" s="25"/>
    </row>
    <row r="14" spans="1:9" ht="24.95" customHeight="1">
      <c r="A14" s="20" t="s">
        <v>27</v>
      </c>
      <c r="B14" s="21">
        <v>2</v>
      </c>
      <c r="C14" s="22">
        <v>0</v>
      </c>
      <c r="D14" s="21">
        <v>0</v>
      </c>
      <c r="E14" s="23">
        <v>0</v>
      </c>
      <c r="F14" s="24">
        <v>200.2869882368544</v>
      </c>
      <c r="I14" s="25"/>
    </row>
    <row r="15" spans="1:9" ht="24.95" customHeight="1">
      <c r="A15" s="20" t="s">
        <v>28</v>
      </c>
      <c r="B15" s="21">
        <v>76</v>
      </c>
      <c r="C15" s="22">
        <v>76</v>
      </c>
      <c r="D15" s="21">
        <v>739</v>
      </c>
      <c r="E15" s="23">
        <v>97.23684210526315</v>
      </c>
      <c r="F15" s="24">
        <v>422.20950199436368</v>
      </c>
      <c r="I15" s="25"/>
    </row>
    <row r="16" spans="1:9" ht="24.95" customHeight="1">
      <c r="A16" s="20" t="s">
        <v>29</v>
      </c>
      <c r="B16" s="21">
        <v>141</v>
      </c>
      <c r="C16" s="22">
        <v>151</v>
      </c>
      <c r="D16" s="21">
        <v>1231.8</v>
      </c>
      <c r="E16" s="23">
        <v>81.576158940397349</v>
      </c>
      <c r="F16" s="24">
        <v>417.39868566879204</v>
      </c>
      <c r="I16" s="25"/>
    </row>
    <row r="17" spans="1:9" ht="24.95" customHeight="1">
      <c r="A17" s="20" t="s">
        <v>30</v>
      </c>
      <c r="B17" s="21">
        <v>32</v>
      </c>
      <c r="C17" s="22">
        <v>32</v>
      </c>
      <c r="D17" s="21">
        <v>373.60000000000002</v>
      </c>
      <c r="E17" s="23">
        <v>116.75</v>
      </c>
      <c r="F17" s="24">
        <v>369.14762099617138</v>
      </c>
      <c r="I17" s="25"/>
    </row>
    <row r="18" spans="1:9" ht="24.95" customHeight="1">
      <c r="A18" s="20" t="s">
        <v>31</v>
      </c>
      <c r="B18" s="21">
        <v>185</v>
      </c>
      <c r="C18" s="22">
        <v>185</v>
      </c>
      <c r="D18" s="21">
        <v>2625.8000000000002</v>
      </c>
      <c r="E18" s="23">
        <v>141.93513513513514</v>
      </c>
      <c r="F18" s="24">
        <v>369.53603391708083</v>
      </c>
      <c r="I18" s="25"/>
    </row>
    <row r="19" spans="1:9" ht="24.95" customHeight="1">
      <c r="A19" s="20" t="s">
        <v>32</v>
      </c>
      <c r="B19" s="21">
        <v>464</v>
      </c>
      <c r="C19" s="22">
        <v>399</v>
      </c>
      <c r="D19" s="21">
        <v>4785.8000000000002</v>
      </c>
      <c r="E19" s="23">
        <v>119.94486215538848</v>
      </c>
      <c r="F19" s="24">
        <v>293.86093275244417</v>
      </c>
      <c r="I19" s="25"/>
    </row>
    <row r="20" spans="1:9" ht="24.95" customHeight="1">
      <c r="A20" s="20" t="s">
        <v>33</v>
      </c>
      <c r="B20" s="21">
        <v>224</v>
      </c>
      <c r="C20" s="22">
        <v>144</v>
      </c>
      <c r="D20" s="21">
        <v>360</v>
      </c>
      <c r="E20" s="23">
        <v>25</v>
      </c>
      <c r="F20" s="24">
        <v>178.1591891905901</v>
      </c>
      <c r="I20" s="25"/>
    </row>
    <row r="21" spans="1:9" ht="24.95" customHeight="1">
      <c r="A21" s="20" t="s">
        <v>34</v>
      </c>
      <c r="B21" s="21">
        <v>525</v>
      </c>
      <c r="C21" s="22">
        <v>470</v>
      </c>
      <c r="D21" s="21">
        <v>2691.6999999999998</v>
      </c>
      <c r="E21" s="23">
        <v>57.270212765957439</v>
      </c>
      <c r="F21" s="24">
        <v>519.32814160359192</v>
      </c>
      <c r="I21" s="25"/>
    </row>
    <row r="22" spans="1:9" ht="24.95" customHeight="1">
      <c r="A22" s="20" t="s">
        <v>35</v>
      </c>
      <c r="B22" s="21">
        <v>160</v>
      </c>
      <c r="C22" s="22">
        <v>162</v>
      </c>
      <c r="D22" s="21">
        <v>2491.4000000000001</v>
      </c>
      <c r="E22" s="23">
        <v>153.79012345679013</v>
      </c>
      <c r="F22" s="24">
        <v>464.25051932318723</v>
      </c>
      <c r="I22" s="25"/>
    </row>
    <row r="23" spans="1:9" ht="24.95" customHeight="1">
      <c r="A23" s="20" t="s">
        <v>36</v>
      </c>
      <c r="B23" s="21">
        <v>447</v>
      </c>
      <c r="C23" s="22">
        <v>438</v>
      </c>
      <c r="D23" s="21">
        <v>6621.3000000000002</v>
      </c>
      <c r="E23" s="23">
        <v>151.17123287671234</v>
      </c>
      <c r="F23" s="24">
        <v>209.92390186584316</v>
      </c>
      <c r="I23" s="25"/>
    </row>
    <row r="24" spans="1:9" ht="24.95" customHeight="1">
      <c r="A24" s="20" t="s">
        <v>37</v>
      </c>
      <c r="B24" s="21">
        <v>61</v>
      </c>
      <c r="C24" s="22">
        <v>67</v>
      </c>
      <c r="D24" s="21">
        <v>570</v>
      </c>
      <c r="E24" s="23">
        <v>85.074626865671647</v>
      </c>
      <c r="F24" s="24">
        <v>262.23025203790138</v>
      </c>
      <c r="I24" s="25"/>
    </row>
    <row r="25" spans="1:9" ht="24.95" customHeight="1">
      <c r="A25" s="26" t="s">
        <v>38</v>
      </c>
      <c r="B25" s="27">
        <v>328</v>
      </c>
      <c r="C25" s="28">
        <v>331</v>
      </c>
      <c r="D25" s="27">
        <v>4368.3999999999996</v>
      </c>
      <c r="E25" s="29">
        <v>131.97583081570994</v>
      </c>
      <c r="F25" s="30">
        <v>482.49374288899838</v>
      </c>
      <c r="I25" s="25"/>
    </row>
    <row r="26" spans="1:9" ht="24.95" customHeight="1">
      <c r="A26" s="31" t="s">
        <v>39</v>
      </c>
      <c r="B26" s="32">
        <f>SUM(B9:B25)</f>
        <v>2724</v>
      </c>
      <c r="C26" s="32">
        <f t="shared" si="0" ref="C26:D26">SUM(C9:C25)</f>
        <v>2520</v>
      </c>
      <c r="D26" s="32">
        <f t="shared" si="0"/>
        <v>27339.400000000001</v>
      </c>
      <c r="E26" s="33">
        <f>D26/C26*10</f>
        <v>108.48968253968253</v>
      </c>
      <c r="F26" s="34">
        <f>SUM(F9:F25)</f>
        <v>5439.5226662006689</v>
      </c>
      <c r="I26" s="25"/>
    </row>
    <row r="27" spans="1:6" ht="24.95" customHeight="1">
      <c r="A27" s="35">
        <v>2019</v>
      </c>
      <c r="B27" s="36">
        <v>2243</v>
      </c>
      <c r="C27" s="36">
        <v>2105</v>
      </c>
      <c r="D27" s="36">
        <v>20146.900000000001</v>
      </c>
      <c r="E27" s="37">
        <v>95.709738717339675</v>
      </c>
      <c r="F27" s="38">
        <v>5414.4900872472845</v>
      </c>
    </row>
    <row r="28" spans="1:6" ht="24.95" customHeight="1">
      <c r="A28" s="35">
        <v>2018</v>
      </c>
      <c r="B28" s="36">
        <v>2413</v>
      </c>
      <c r="C28" s="36">
        <v>2606</v>
      </c>
      <c r="D28" s="36">
        <v>19485</v>
      </c>
      <c r="E28" s="37">
        <v>74.769762087490406</v>
      </c>
      <c r="F28" s="38">
        <v>5395.8671969999996</v>
      </c>
    </row>
    <row r="29" spans="1:6" ht="24.95" customHeight="1">
      <c r="A29" s="35">
        <v>2017</v>
      </c>
      <c r="B29" s="36">
        <v>2916</v>
      </c>
      <c r="C29" s="36">
        <v>2643</v>
      </c>
      <c r="D29" s="36">
        <v>20434</v>
      </c>
      <c r="E29" s="39">
        <v>77.313658721150205</v>
      </c>
      <c r="F29" s="40">
        <v>5375.4399720000001</v>
      </c>
    </row>
    <row r="30" spans="1:6" ht="24.95" customHeight="1" thickBot="1">
      <c r="A30" s="41">
        <v>2016</v>
      </c>
      <c r="B30" s="42">
        <v>2862</v>
      </c>
      <c r="C30" s="42">
        <v>3031</v>
      </c>
      <c r="D30" s="42">
        <v>17742.300000000003</v>
      </c>
      <c r="E30" s="43">
        <v>58.53612669086111</v>
      </c>
      <c r="F30" s="44">
        <v>5354.117839999999</v>
      </c>
    </row>
    <row r="31" spans="1:6" ht="15.75" thickTop="1">
      <c r="A31" s="45" t="s">
        <v>40</v>
      </c>
      <c r="B31" s="46"/>
      <c r="C31" s="5"/>
      <c r="D31" s="5"/>
      <c r="E31" s="6"/>
      <c r="F31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