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Sheet1!$A$1:$J$40</definedName>
  </definedNames>
  <calcPr fullCalcOnLoad="1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<sst xmlns="http://schemas.openxmlformats.org/spreadsheetml/2006/main" count="39" uniqueCount="39">
  <si>
    <t>Tabel</t>
  </si>
  <si>
    <t>Populasi Ternak Di Kabupaten Brebes Tahun 2019</t>
  </si>
  <si>
    <t>Kecamatan</t>
  </si>
  <si>
    <t>Kuda (Ekor)</t>
  </si>
  <si>
    <t>Sapi (Ekor)</t>
  </si>
  <si>
    <t>Sapi Perah (Ekor)</t>
  </si>
  <si>
    <t>Kerbau (Ekor)</t>
  </si>
  <si>
    <t>Kambing (Ekor)</t>
  </si>
  <si>
    <t>Domba (Ekor)</t>
  </si>
  <si>
    <t>Babi (Ekor)</t>
  </si>
  <si>
    <t>Kelinci (Ekor)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</si>
  <si>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</si>
  <si>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</si>
  <si>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</si>
  <si>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</si>
  <si>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</si>
  <si>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</si>
  <si>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</si>
  <si>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</si>
  <si>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</si>
  <si>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01. S A L E 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</si>
  <si>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</si>
  <si>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</si>
  <si>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</si>
  <si>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</si>
  <si>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</si>
  <si>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</si>
  <si>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</si>
  <si>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</si>
  <si>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</si>
  <si>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</si>
  <si>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</si>
  <si>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</si>
  <si>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</si>
  <si>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</si>
  <si>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</si>
  <si>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</si>
  <si>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</si>
  <si>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Sumber : Dinas Peternakan dan Kesehatan Hewan Kab.Brebes</t>
  </si>
</sst>
</file>

<file path=xl/styles.xml><?xml version="1.0" encoding="utf-8"?>
<styleSheet xmlns="http://schemas.openxmlformats.org/spreadsheetml/2006/main">
  <numFmts count="4">
    <numFmt numFmtId="177" formatCode="_(* #,##0_);_(* \(#,##0\);_(* &quot;-&quot;_);_(@_)"/>
    <numFmt numFmtId="178" formatCode="_(* #,##0_);_(* \(#,##0\);_(* \-_);_(@_)"/>
    <numFmt numFmtId="179" formatCode="_-* #,##0_-;\-* #,##0_-;_-* \-_-;_-@_-"/>
    <numFmt numFmtId="180" formatCode="_-* #,##0.00_-;\-* #,##0.00_-;_-* \-_-;_-@_-"/>
  </numFmts>
  <fonts count="11"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7" fillId="0" borderId="0" applyFont="0" applyFill="0" applyBorder="0" applyAlignment="0" applyProtection="0"/>
  </cellStyleXfs>
  <cellXfs count="37">
    <xf numFmtId="0" fontId="0" fillId="0" borderId="0" xfId="0"/>
    <xf numFmtId="0" fontId="9" fillId="0" borderId="0" xfId="0"/>
    <xf numFmtId="0" fontId="10" fillId="0" borderId="0" xfId="0" applyFont="1" applyBorder="1" applyAlignment="1">
      <alignment horizontal="center"/>
    </xf>
    <xf numFmtId="0" fontId="9" fillId="0" borderId="0" xfId="0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177" fontId="6" fillId="0" borderId="1" xfId="19" applyFont="1" applyFill="1" applyBorder="1" applyAlignment="1" applyProtection="1">
      <alignment horizontal="right"/>
      <protection/>
    </xf>
    <xf numFmtId="180" fontId="6" fillId="0" borderId="1" xfId="20" applyNumberFormat="1" applyFont="1" applyFill="1" applyBorder="1" applyAlignment="1" applyProtection="1">
      <alignment/>
      <protection/>
    </xf>
    <xf numFmtId="177" fontId="6" fillId="0" borderId="1" xfId="19" applyFont="1" applyFill="1" applyBorder="1" applyAlignment="1" applyProtection="1">
      <alignment horizontal="right" vertical="top"/>
      <protection/>
    </xf>
    <xf numFmtId="3" fontId="4" fillId="0" borderId="3" xfId="0" applyNumberFormat="1" applyFont="1" applyBorder="1"/>
    <xf numFmtId="0" fontId="4" fillId="0" borderId="3" xfId="0" applyFont="1" applyBorder="1"/>
    <xf numFmtId="3" fontId="4" fillId="0" borderId="1" xfId="0" applyNumberFormat="1" applyFont="1" applyBorder="1"/>
    <xf numFmtId="0" fontId="4" fillId="0" borderId="1" xfId="0" applyFont="1" applyBorder="1" applyAlignment="1">
      <alignment/>
    </xf>
    <xf numFmtId="177" fontId="6" fillId="0" borderId="1" xfId="19" applyFont="1" applyFill="1" applyBorder="1" applyAlignment="1" applyProtection="1">
      <alignment/>
      <protection/>
    </xf>
    <xf numFmtId="179" fontId="6" fillId="0" borderId="1" xfId="20" applyNumberFormat="1" applyFont="1" applyFill="1" applyBorder="1" applyAlignment="1" applyProtection="1">
      <alignment/>
      <protection/>
    </xf>
    <xf numFmtId="0" fontId="5" fillId="0" borderId="1" xfId="0" applyFont="1" applyBorder="1" applyAlignment="1">
      <alignment horizontal="right" vertical="center"/>
    </xf>
    <xf numFmtId="177" fontId="4" fillId="0" borderId="1" xfId="19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vertical="center"/>
    </xf>
    <xf numFmtId="177" fontId="4" fillId="0" borderId="1" xfId="19" applyFont="1" applyBorder="1" applyAlignment="1">
      <alignment horizontal="right"/>
    </xf>
    <xf numFmtId="3" fontId="4" fillId="0" borderId="1" xfId="0" applyNumberFormat="1" applyFont="1" applyBorder="1" applyAlignment="1">
      <alignment/>
    </xf>
    <xf numFmtId="3" fontId="4" fillId="0" borderId="4" xfId="0" applyNumberFormat="1" applyFont="1" applyFill="1" applyBorder="1"/>
    <xf numFmtId="177" fontId="4" fillId="0" borderId="1" xfId="19" applyFont="1" applyFill="1" applyBorder="1" applyAlignment="1">
      <alignment vertical="center"/>
    </xf>
    <xf numFmtId="177" fontId="4" fillId="0" borderId="1" xfId="19" applyFont="1" applyBorder="1"/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3" xfId="0" applyFont="1" applyBorder="1" applyAlignment="1" quotePrefix="1">
      <alignment horizontal="right"/>
    </xf>
    <xf numFmtId="0" fontId="3" fillId="0" borderId="0" xfId="0" applyFont="1" applyAlignment="1">
      <alignment wrapText="1"/>
    </xf>
    <xf numFmtId="0" fontId="3" fillId="0" borderId="0" xfId="0" applyFont="1"/>
    <xf numFmtId="0" fontId="1" fillId="0" borderId="0" xfId="0" applyFont="1" applyAlignment="1">
      <alignment/>
    </xf>
    <xf numFmtId="0" fontId="2" fillId="0" borderId="0" xfId="0" applyFont="1"/>
    <xf numFmtId="0" fontId="1" fillId="0" borderId="0" xfId="0" applyFont="1"/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 [0] 2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5f9e2db-144c-47c8-beeb-68fd6b10e7cc}">
  <sheetPr>
    <tabColor rgb="FF7030A0"/>
  </sheetPr>
  <dimension ref="A1:I32"/>
  <sheetViews>
    <sheetView view="pageBreakPreview" zoomScaleNormal="100" zoomScaleSheetLayoutView="100" workbookViewId="0" topLeftCell="A13">
      <selection pane="topLeft" activeCell="G24" sqref="G24"/>
    </sheetView>
  </sheetViews>
  <sheetFormatPr defaultRowHeight="15" customHeight="1"/>
  <cols>
    <col min="1" max="1" width="22" style="1" customWidth="1"/>
    <col min="2" max="2" width="13.142857142857142" style="1" customWidth="1"/>
    <col min="3" max="3" width="10.857142857142858" style="1" customWidth="1"/>
    <col min="4" max="5" width="12.428571428571429" style="1" customWidth="1"/>
    <col min="6" max="6" width="15.142857142857142" style="1" customWidth="1"/>
    <col min="7" max="7" width="12.142857142857142" style="1" customWidth="1"/>
    <col min="8" max="16384" width="9.142857142857142" style="1" customWidth="1"/>
  </cols>
  <sheetData>
    <row r="1" spans="1:9" ht="15.7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ht="15.7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5" ht="15">
      <c r="A3" s="3"/>
      <c r="B3" s="3"/>
      <c r="C3" s="3"/>
      <c r="D3" s="3"/>
      <c r="E3" s="3"/>
    </row>
    <row r="4" spans="1:9" ht="18.95" customHeight="1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6" t="s">
        <v>8</v>
      </c>
      <c r="H4" s="6" t="s">
        <v>9</v>
      </c>
      <c r="I4" s="6" t="s">
        <v>10</v>
      </c>
    </row>
    <row r="5" spans="1:9" ht="18.95" customHeight="1">
      <c r="A5" s="4"/>
      <c r="B5" s="7"/>
      <c r="C5" s="7"/>
      <c r="D5" s="7"/>
      <c r="E5" s="7"/>
      <c r="F5" s="8"/>
      <c r="G5" s="8"/>
      <c r="H5" s="8"/>
      <c r="I5" s="8"/>
    </row>
    <row r="6" spans="1:9" ht="18.95" customHeight="1">
      <c r="A6" s="9" t="s">
        <v>11</v>
      </c>
      <c r="B6" s="10" t="s">
        <v>12</v>
      </c>
      <c r="C6" s="9" t="s">
        <v>13</v>
      </c>
      <c r="D6" s="10" t="s">
        <v>14</v>
      </c>
      <c r="E6" s="9" t="s">
        <v>15</v>
      </c>
      <c r="F6" s="10" t="s">
        <v>16</v>
      </c>
      <c r="G6" s="9" t="s">
        <v>17</v>
      </c>
      <c r="H6" s="10" t="s">
        <v>18</v>
      </c>
      <c r="I6" s="9" t="s">
        <v>19</v>
      </c>
    </row>
    <row r="7" spans="1:9" ht="18.95" customHeight="1">
      <c r="A7" s="11" t="s">
        <v>20</v>
      </c>
      <c r="B7" s="12">
        <v>0</v>
      </c>
      <c r="C7" s="12">
        <v>1383</v>
      </c>
      <c r="D7" s="13">
        <v>0</v>
      </c>
      <c r="E7" s="14">
        <v>1106</v>
      </c>
      <c r="F7" s="15">
        <v>6611</v>
      </c>
      <c r="G7" s="15">
        <v>9722</v>
      </c>
      <c r="H7" s="13">
        <v>0</v>
      </c>
      <c r="I7" s="16">
        <v>241</v>
      </c>
    </row>
    <row r="8" spans="1:9" ht="18.95" customHeight="1">
      <c r="A8" s="11" t="s">
        <v>21</v>
      </c>
      <c r="B8" s="12">
        <v>7.7351598173515974</v>
      </c>
      <c r="C8" s="12">
        <v>7273</v>
      </c>
      <c r="D8" s="13">
        <v>0</v>
      </c>
      <c r="E8" s="14">
        <v>1419</v>
      </c>
      <c r="F8" s="17">
        <v>42547</v>
      </c>
      <c r="G8" s="17">
        <v>7862</v>
      </c>
      <c r="H8" s="13">
        <v>0</v>
      </c>
      <c r="I8" s="11">
        <v>125</v>
      </c>
    </row>
    <row r="9" spans="1:9" ht="18.95" customHeight="1">
      <c r="A9" s="18" t="s">
        <v>22</v>
      </c>
      <c r="B9" s="12">
        <v>45.305936073059357</v>
      </c>
      <c r="C9" s="12">
        <v>1078</v>
      </c>
      <c r="D9" s="19">
        <v>2</v>
      </c>
      <c r="E9" s="14">
        <v>331</v>
      </c>
      <c r="F9" s="17">
        <v>6945</v>
      </c>
      <c r="G9" s="17">
        <v>4350</v>
      </c>
      <c r="H9" s="19">
        <v>0</v>
      </c>
      <c r="I9" s="11">
        <v>65</v>
      </c>
    </row>
    <row r="10" spans="1:9" ht="18.95" customHeight="1">
      <c r="A10" s="11" t="s">
        <v>23</v>
      </c>
      <c r="B10" s="12">
        <v>5.5251141552511411</v>
      </c>
      <c r="C10" s="12">
        <v>1170</v>
      </c>
      <c r="D10" s="20">
        <v>0</v>
      </c>
      <c r="E10" s="14">
        <v>120</v>
      </c>
      <c r="F10" s="17">
        <v>9650</v>
      </c>
      <c r="G10" s="17">
        <v>13263</v>
      </c>
      <c r="H10" s="20">
        <v>0</v>
      </c>
      <c r="I10" s="11">
        <v>2427</v>
      </c>
    </row>
    <row r="11" spans="1:9" ht="18.95" customHeight="1">
      <c r="A11" s="11" t="s">
        <v>24</v>
      </c>
      <c r="B11" s="12">
        <v>3.3150684931506849</v>
      </c>
      <c r="C11" s="12">
        <v>731</v>
      </c>
      <c r="D11" s="20">
        <v>0</v>
      </c>
      <c r="E11" s="14">
        <v>543</v>
      </c>
      <c r="F11" s="17">
        <v>5435</v>
      </c>
      <c r="G11" s="17">
        <v>16736</v>
      </c>
      <c r="H11" s="20">
        <v>0</v>
      </c>
      <c r="I11" s="17">
        <v>1854</v>
      </c>
    </row>
    <row r="12" spans="1:9" ht="18.95" customHeight="1">
      <c r="A12" s="11" t="s">
        <v>25</v>
      </c>
      <c r="B12" s="12">
        <v>20.995433789954337</v>
      </c>
      <c r="C12" s="12">
        <v>559</v>
      </c>
      <c r="D12" s="13">
        <v>0</v>
      </c>
      <c r="E12" s="14">
        <v>1402</v>
      </c>
      <c r="F12" s="17">
        <v>13342</v>
      </c>
      <c r="G12" s="17">
        <v>3519</v>
      </c>
      <c r="H12" s="13">
        <v>0</v>
      </c>
      <c r="I12" s="11">
        <v>44</v>
      </c>
    </row>
    <row r="13" spans="1:9" ht="18.95" customHeight="1">
      <c r="A13" s="11" t="s">
        <v>26</v>
      </c>
      <c r="B13" s="12">
        <v>17.68036529680365</v>
      </c>
      <c r="C13" s="12">
        <v>5418</v>
      </c>
      <c r="D13" s="20">
        <v>0</v>
      </c>
      <c r="E13" s="14">
        <v>1297</v>
      </c>
      <c r="F13" s="17">
        <v>2702</v>
      </c>
      <c r="G13" s="17">
        <v>13571</v>
      </c>
      <c r="H13" s="20">
        <v>0</v>
      </c>
      <c r="I13" s="11">
        <v>49</v>
      </c>
    </row>
    <row r="14" spans="1:9" ht="18.95" customHeight="1">
      <c r="A14" s="11" t="s">
        <v>27</v>
      </c>
      <c r="B14" s="12">
        <v>12.15525114155251</v>
      </c>
      <c r="C14" s="12">
        <v>7241</v>
      </c>
      <c r="D14" s="13">
        <v>0</v>
      </c>
      <c r="E14" s="14">
        <v>32</v>
      </c>
      <c r="F14" s="17">
        <v>6342</v>
      </c>
      <c r="G14" s="17">
        <v>6465</v>
      </c>
      <c r="H14" s="13">
        <v>0</v>
      </c>
      <c r="I14" s="11">
        <v>143</v>
      </c>
    </row>
    <row r="15" spans="1:9" ht="18.95" customHeight="1">
      <c r="A15" s="11" t="s">
        <v>28</v>
      </c>
      <c r="B15" s="12">
        <v>9.9452054794520546</v>
      </c>
      <c r="C15" s="12">
        <v>4624</v>
      </c>
      <c r="D15" s="13">
        <v>0</v>
      </c>
      <c r="E15" s="14">
        <v>367</v>
      </c>
      <c r="F15" s="17">
        <v>6259</v>
      </c>
      <c r="G15" s="17">
        <v>12851</v>
      </c>
      <c r="H15" s="13">
        <v>0</v>
      </c>
      <c r="I15" s="11">
        <v>124</v>
      </c>
    </row>
    <row r="16" spans="1:9" ht="18.95" customHeight="1">
      <c r="A16" s="11" t="s">
        <v>29</v>
      </c>
      <c r="B16" s="12">
        <v>36.465753424657535</v>
      </c>
      <c r="C16" s="12">
        <v>252</v>
      </c>
      <c r="D16" s="20">
        <v>0</v>
      </c>
      <c r="E16" s="14">
        <v>25</v>
      </c>
      <c r="F16" s="11">
        <v>353</v>
      </c>
      <c r="G16" s="17">
        <v>14519</v>
      </c>
      <c r="H16" s="20">
        <v>0</v>
      </c>
      <c r="I16" s="11">
        <v>46</v>
      </c>
    </row>
    <row r="17" spans="1:9" ht="18.95" customHeight="1">
      <c r="A17" s="11" t="s">
        <v>30</v>
      </c>
      <c r="B17" s="12">
        <v>2.2100456621004563</v>
      </c>
      <c r="C17" s="12">
        <v>177</v>
      </c>
      <c r="D17" s="13">
        <v>0</v>
      </c>
      <c r="E17" s="14">
        <v>0</v>
      </c>
      <c r="F17" s="11">
        <v>212</v>
      </c>
      <c r="G17" s="17">
        <v>19860</v>
      </c>
      <c r="H17" s="13">
        <v>0</v>
      </c>
      <c r="I17" s="11">
        <v>240</v>
      </c>
    </row>
    <row r="18" spans="1:9" ht="18.95" customHeight="1">
      <c r="A18" s="11" t="s">
        <v>31</v>
      </c>
      <c r="B18" s="12">
        <v>4.4200913242009126</v>
      </c>
      <c r="C18" s="12">
        <v>92</v>
      </c>
      <c r="D18" s="13">
        <v>0</v>
      </c>
      <c r="E18" s="14">
        <v>83</v>
      </c>
      <c r="F18" s="11">
        <v>296</v>
      </c>
      <c r="G18" s="17">
        <v>6872</v>
      </c>
      <c r="H18" s="13">
        <v>0</v>
      </c>
      <c r="I18" s="11">
        <v>55</v>
      </c>
    </row>
    <row r="19" spans="1:9" ht="18.95" customHeight="1">
      <c r="A19" s="11" t="s">
        <v>32</v>
      </c>
      <c r="B19" s="12">
        <v>12.15525114155251</v>
      </c>
      <c r="C19" s="12">
        <v>124</v>
      </c>
      <c r="D19" s="13">
        <v>0</v>
      </c>
      <c r="E19" s="14">
        <v>95</v>
      </c>
      <c r="F19" s="17">
        <v>1305</v>
      </c>
      <c r="G19" s="17">
        <v>9150</v>
      </c>
      <c r="H19" s="13">
        <v>0</v>
      </c>
      <c r="I19" s="11">
        <v>43</v>
      </c>
    </row>
    <row r="20" spans="1:9" ht="18.95" customHeight="1">
      <c r="A20" s="18" t="s">
        <v>33</v>
      </c>
      <c r="B20" s="12">
        <v>33.150684931506845</v>
      </c>
      <c r="C20" s="12">
        <v>197</v>
      </c>
      <c r="D20" s="20">
        <v>2</v>
      </c>
      <c r="E20" s="14">
        <v>60</v>
      </c>
      <c r="F20" s="17">
        <v>2612</v>
      </c>
      <c r="G20" s="17">
        <v>15477</v>
      </c>
      <c r="H20" s="20">
        <v>0</v>
      </c>
      <c r="I20" s="11">
        <v>38</v>
      </c>
    </row>
    <row r="21" spans="1:9" ht="18.95" customHeight="1">
      <c r="A21" s="11" t="s">
        <v>34</v>
      </c>
      <c r="B21" s="12">
        <v>14.365296803652967</v>
      </c>
      <c r="C21" s="12">
        <v>91</v>
      </c>
      <c r="D21" s="20">
        <v>0</v>
      </c>
      <c r="E21" s="14">
        <v>233</v>
      </c>
      <c r="F21" s="11">
        <v>515</v>
      </c>
      <c r="G21" s="17">
        <v>3132</v>
      </c>
      <c r="H21" s="20">
        <v>0</v>
      </c>
      <c r="I21" s="11">
        <v>165</v>
      </c>
    </row>
    <row r="22" spans="1:9" ht="18.95" customHeight="1">
      <c r="A22" s="11" t="s">
        <v>35</v>
      </c>
      <c r="B22" s="12">
        <v>12.15525114155251</v>
      </c>
      <c r="C22" s="12">
        <v>81</v>
      </c>
      <c r="D22" s="20">
        <v>0</v>
      </c>
      <c r="E22" s="14">
        <v>24</v>
      </c>
      <c r="F22" s="11">
        <v>822</v>
      </c>
      <c r="G22" s="17">
        <v>6136</v>
      </c>
      <c r="H22" s="20">
        <v>0</v>
      </c>
      <c r="I22" s="11">
        <v>307</v>
      </c>
    </row>
    <row r="23" spans="1:9" ht="18.95" customHeight="1">
      <c r="A23" s="11" t="s">
        <v>36</v>
      </c>
      <c r="B23" s="12">
        <v>4.4200913242009126</v>
      </c>
      <c r="C23" s="12">
        <v>236</v>
      </c>
      <c r="D23" s="20">
        <v>0</v>
      </c>
      <c r="E23" s="14">
        <v>332</v>
      </c>
      <c r="F23" s="17">
        <v>4562</v>
      </c>
      <c r="G23" s="17">
        <v>12366</v>
      </c>
      <c r="H23" s="20">
        <v>0</v>
      </c>
      <c r="I23" s="11">
        <v>148</v>
      </c>
    </row>
    <row r="24" spans="1:9" ht="18.95" customHeight="1">
      <c r="A24" s="21" t="s">
        <v>37</v>
      </c>
      <c r="B24" s="22">
        <f>SUM(B7:B23)</f>
        <v>241.99999999999997</v>
      </c>
      <c r="C24" s="22">
        <f>SUM(C7:C23)</f>
        <v>30727</v>
      </c>
      <c r="D24" s="22">
        <f t="shared" si="0" ref="D24:I24">SUM(D7:D23)</f>
        <v>4</v>
      </c>
      <c r="E24" s="22">
        <f t="shared" si="0"/>
        <v>7469</v>
      </c>
      <c r="F24" s="22">
        <f t="shared" si="0"/>
        <v>110510</v>
      </c>
      <c r="G24" s="22">
        <f t="shared" si="0"/>
        <v>175851</v>
      </c>
      <c r="H24" s="23">
        <f t="shared" si="1" ref="H24">SUM(H7:H23)</f>
        <v>0</v>
      </c>
      <c r="I24" s="22">
        <f t="shared" si="0"/>
        <v>6114</v>
      </c>
    </row>
    <row r="25" spans="1:9" ht="18.95" customHeight="1">
      <c r="A25" s="21">
        <v>2018</v>
      </c>
      <c r="B25" s="24">
        <v>219</v>
      </c>
      <c r="C25" s="24">
        <v>32649</v>
      </c>
      <c r="D25" s="25">
        <v>4</v>
      </c>
      <c r="E25" s="25">
        <v>7984</v>
      </c>
      <c r="F25" s="26">
        <v>111425</v>
      </c>
      <c r="G25" s="26">
        <v>174145</v>
      </c>
      <c r="H25" s="20">
        <v>0</v>
      </c>
      <c r="I25" s="27">
        <v>6004</v>
      </c>
    </row>
    <row r="26" spans="1:9" ht="18.95" customHeight="1">
      <c r="A26" s="21">
        <v>2017</v>
      </c>
      <c r="B26" s="24">
        <v>195</v>
      </c>
      <c r="C26" s="24">
        <v>32262</v>
      </c>
      <c r="D26" s="25">
        <v>4</v>
      </c>
      <c r="E26" s="25">
        <v>7889</v>
      </c>
      <c r="F26" s="17">
        <v>109778</v>
      </c>
      <c r="G26" s="17">
        <v>171630</v>
      </c>
      <c r="H26" s="20">
        <v>0</v>
      </c>
      <c r="I26" s="28">
        <v>5950</v>
      </c>
    </row>
    <row r="27" spans="1:9" s="1" customFormat="1" ht="18.95" customHeight="1">
      <c r="A27" s="21">
        <v>2016</v>
      </c>
      <c r="B27" s="24">
        <v>182</v>
      </c>
      <c r="C27" s="24">
        <v>27542</v>
      </c>
      <c r="D27" s="29">
        <v>21</v>
      </c>
      <c r="E27" s="29">
        <v>7702</v>
      </c>
      <c r="F27" s="17">
        <v>117658</v>
      </c>
      <c r="G27" s="17">
        <v>174603</v>
      </c>
      <c r="H27" s="20">
        <v>0</v>
      </c>
      <c r="I27" s="28">
        <v>5857</v>
      </c>
    </row>
    <row r="28" spans="1:9" ht="18.95" customHeight="1">
      <c r="A28" s="21">
        <v>2015</v>
      </c>
      <c r="B28" s="24">
        <v>283</v>
      </c>
      <c r="C28" s="24">
        <v>28936</v>
      </c>
      <c r="D28" s="30">
        <v>47</v>
      </c>
      <c r="E28" s="25">
        <v>7713</v>
      </c>
      <c r="F28" s="17">
        <v>117508</v>
      </c>
      <c r="G28" s="17">
        <v>174479</v>
      </c>
      <c r="H28" s="20">
        <v>0</v>
      </c>
      <c r="I28" s="28">
        <v>8290</v>
      </c>
    </row>
    <row r="29" spans="1:9" ht="18.95" customHeight="1">
      <c r="A29" s="21"/>
      <c r="B29" s="24"/>
      <c r="C29" s="24"/>
      <c r="D29" s="30"/>
      <c r="E29" s="25"/>
      <c r="F29" s="17"/>
      <c r="G29" s="17"/>
      <c r="H29" s="31"/>
      <c r="I29" s="11"/>
    </row>
    <row r="30" spans="2:9" ht="15.75">
      <c r="B30" s="32"/>
      <c r="C30" s="32"/>
      <c r="D30" s="32"/>
      <c r="E30" s="32"/>
      <c r="F30" s="33"/>
      <c r="G30" s="33"/>
      <c r="H30" s="33"/>
      <c r="I30" s="33"/>
    </row>
    <row r="31" spans="1:5" ht="15">
      <c r="A31" s="34"/>
      <c r="B31" s="35"/>
      <c r="C31" s="35"/>
      <c r="D31" s="1"/>
      <c r="E31" s="1"/>
    </row>
    <row r="32" spans="1:1" ht="15">
      <c r="A32" s="36" t="s">
        <v>38</v>
      </c>
    </row>
    <row r="64" s="1" customFormat="1" ht="15"/>
  </sheetData>
  <mergeCells count="11">
    <mergeCell ref="F4:F5"/>
    <mergeCell ref="G4:G5"/>
    <mergeCell ref="H4:H5"/>
    <mergeCell ref="I4:I5"/>
    <mergeCell ref="A1:I1"/>
    <mergeCell ref="A2:I2"/>
    <mergeCell ref="A4:A5"/>
    <mergeCell ref="B4:B5"/>
    <mergeCell ref="C4:C5"/>
    <mergeCell ref="D4:D5"/>
    <mergeCell ref="E4:E5"/>
  </mergeCells>
  <pageMargins left="0.36" right="0.11811023622047245" top="0.9055118110236221" bottom="0.7480314960629921" header="0.31496062992125984" footer="0.31496062992125984"/>
  <pageSetup orientation="portrait" paperSize="5" scale="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