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AA262A15-83B1-457F-A670-8C184C350C77}" xr6:coauthVersionLast="47" xr6:coauthVersionMax="47" xr10:uidLastSave="{00000000-0000-0000-0000-000000000000}"/>
  <bookViews>
    <workbookView xWindow="-120" yWindow="-120" windowWidth="20640" windowHeight="11040" xr2:uid="{2C8291A0-F976-46AE-80EF-C38891B6DFF3}"/>
  </bookViews>
  <sheets>
    <sheet name="prod&amp;nilai garm rakyat mnrt bln" sheetId="1" r:id="rId1"/>
  </sheets>
  <definedNames>
    <definedName name="_GoBack" localSheetId="0">'prod&amp;nilai garm rakyat mnrt bln'!$C$6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B20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<sst xmlns="http://schemas.openxmlformats.org/spreadsheetml/2006/main" count="20" uniqueCount="20">
  <si>
    <t>Sumber: Dinas Perikanan Kab.Brebes</t>
  </si>
  <si>
    <t>Jumlah 2022</t>
  </si>
  <si>
    <t>12. DESEMBER</t>
  </si>
  <si>
    <t>11. NOVEMBER</t>
  </si>
  <si>
    <t>10. OKTOBER</t>
  </si>
  <si>
    <t>09. SEPTEMBER</t>
  </si>
  <si>
    <t>08. AGUSTUS</t>
  </si>
  <si>
    <t>07. JULI</t>
  </si>
  <si>
    <t>06. JUNI</t>
  </si>
  <si>
    <t>05. MEI</t>
  </si>
  <si>
    <t>04. APRIL</t>
  </si>
  <si>
    <t>03. MARET</t>
  </si>
  <si>
    <t>02. FEBRUARI</t>
  </si>
  <si>
    <t>01. JANUARI</t>
  </si>
  <si>
    <t>Nilai Produksi      (Ribu Rupiah)</t>
  </si>
  <si>
    <t>Banyaknya Produksi (ton)</t>
  </si>
  <si>
    <t>BULAN</t>
  </si>
  <si>
    <t>Menurut Bulan di Kabupaten Brebes Tahun 2022</t>
  </si>
  <si>
    <t>Banyaknya Produksi dan Nilai Produksi Garam Rakyat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</si>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</sst>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_);_(@_)"/>
    <numFmt numFmtId="166" formatCode="_(* #,##0.00_);_(* \(#,##0.00\);_(* &quot;-&quot;??_);_(@_)"/>
    <numFmt numFmtId="167" formatCode="_(* #,##0_);_(* \(#,##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164" fontId="4" fillId="0" borderId="1" xfId="2" applyFont="1" applyFill="1" applyBorder="1" applyAlignment="1">
      <alignment horizontal="right"/>
    </xf>
    <xf numFmtId="165" fontId="4" fillId="0" borderId="1" xfId="2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167" fontId="4" fillId="0" borderId="1" xfId="1" applyNumberFormat="1" applyFont="1" applyBorder="1"/>
    <xf numFmtId="166" fontId="4" fillId="0" borderId="1" xfId="1" applyFont="1" applyBorder="1"/>
    <xf numFmtId="164" fontId="4" fillId="0" borderId="1" xfId="2" applyFont="1" applyBorder="1"/>
    <xf numFmtId="166" fontId="4" fillId="0" borderId="1" xfId="0" applyNumberFormat="1" applyFont="1" applyBorder="1"/>
    <xf numFmtId="164" fontId="5" fillId="0" borderId="1" xfId="2" applyFont="1" applyBorder="1" applyAlignment="1">
      <alignment horizontal="right"/>
    </xf>
    <xf numFmtId="0" fontId="6" fillId="0" borderId="2" xfId="0" applyFont="1" applyBorder="1"/>
    <xf numFmtId="166" fontId="5" fillId="0" borderId="1" xfId="1" applyFont="1" applyBorder="1" applyAlignment="1">
      <alignment horizontal="right"/>
    </xf>
    <xf numFmtId="164" fontId="5" fillId="0" borderId="3" xfId="2" applyFont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5EE4C-D6C6-40BB-9B73-C146283EC581}">
  <dimension ref="A1:D26"/>
  <sheetViews>
    <sheetView tabSelected="1" zoomScale="90" zoomScaleNormal="90" workbookViewId="0">
      <selection activeCell="A2" sqref="A2:C2"/>
    </sheetView>
  </sheetViews>
  <sheetFormatPr defaultColWidth="9" defaultRowHeight="15" x14ac:dyDescent="0.25"/>
  <cols>
    <col min="1" max="1" width="27.7109375" customWidth="1"/>
    <col min="2" max="3" width="22.85546875" customWidth="1"/>
  </cols>
  <sheetData>
    <row r="1" spans="1:4" x14ac:dyDescent="0.25">
      <c r="A1" s="20" t="s">
        <v>19</v>
      </c>
      <c r="B1" s="20"/>
      <c r="C1" s="20"/>
      <c r="D1" s="2"/>
    </row>
    <row r="2" spans="1:4" x14ac:dyDescent="0.25">
      <c r="A2" s="20" t="s">
        <v>18</v>
      </c>
      <c r="B2" s="20"/>
      <c r="C2" s="20"/>
      <c r="D2" s="2"/>
    </row>
    <row r="3" spans="1:4" x14ac:dyDescent="0.25">
      <c r="A3" s="20" t="s">
        <v>17</v>
      </c>
      <c r="B3" s="20"/>
      <c r="C3" s="20"/>
      <c r="D3" s="2"/>
    </row>
    <row r="4" spans="1:4" ht="15.75" thickBot="1" x14ac:dyDescent="0.3">
      <c r="A4" s="3"/>
      <c r="B4" s="3"/>
      <c r="C4" s="3"/>
      <c r="D4" s="2"/>
    </row>
    <row r="5" spans="1:4" ht="30" customHeight="1" x14ac:dyDescent="0.25">
      <c r="A5" s="19" t="s">
        <v>16</v>
      </c>
      <c r="B5" s="19" t="s">
        <v>15</v>
      </c>
      <c r="C5" s="19" t="s">
        <v>14</v>
      </c>
      <c r="D5" s="17"/>
    </row>
    <row r="6" spans="1:4" ht="15.75" thickBot="1" x14ac:dyDescent="0.3">
      <c r="A6" s="18"/>
      <c r="B6" s="18"/>
      <c r="C6" s="18"/>
      <c r="D6" s="17"/>
    </row>
    <row r="7" spans="1:4" ht="15.75" thickBot="1" x14ac:dyDescent="0.3">
      <c r="A7" s="16">
        <v>1</v>
      </c>
      <c r="B7" s="15">
        <v>2</v>
      </c>
      <c r="C7" s="15">
        <v>3</v>
      </c>
      <c r="D7" s="2"/>
    </row>
    <row r="8" spans="1:4" ht="16.5" thickBot="1" x14ac:dyDescent="0.3">
      <c r="A8" s="12" t="s">
        <v>13</v>
      </c>
      <c r="B8" s="11">
        <v>0</v>
      </c>
      <c r="C8" s="11">
        <v>0</v>
      </c>
      <c r="D8" s="2"/>
    </row>
    <row r="9" spans="1:4" ht="16.5" thickBot="1" x14ac:dyDescent="0.3">
      <c r="A9" s="12" t="s">
        <v>12</v>
      </c>
      <c r="B9" s="11">
        <v>0</v>
      </c>
      <c r="C9" s="11">
        <v>0</v>
      </c>
      <c r="D9" s="2"/>
    </row>
    <row r="10" spans="1:4" ht="16.5" thickBot="1" x14ac:dyDescent="0.3">
      <c r="A10" s="12" t="s">
        <v>11</v>
      </c>
      <c r="B10" s="11">
        <v>0</v>
      </c>
      <c r="C10" s="11">
        <v>0</v>
      </c>
      <c r="D10" s="2"/>
    </row>
    <row r="11" spans="1:4" ht="16.5" thickBot="1" x14ac:dyDescent="0.3">
      <c r="A11" s="12" t="s">
        <v>10</v>
      </c>
      <c r="B11" s="11">
        <v>0</v>
      </c>
      <c r="C11" s="11">
        <v>0</v>
      </c>
      <c r="D11" s="2"/>
    </row>
    <row r="12" spans="1:4" ht="16.5" thickBot="1" x14ac:dyDescent="0.3">
      <c r="A12" s="12" t="s">
        <v>9</v>
      </c>
      <c r="B12" s="11">
        <v>0</v>
      </c>
      <c r="C12" s="11">
        <v>0</v>
      </c>
      <c r="D12" s="2"/>
    </row>
    <row r="13" spans="1:4" ht="16.5" thickBot="1" x14ac:dyDescent="0.3">
      <c r="A13" s="12" t="s">
        <v>8</v>
      </c>
      <c r="B13" s="11">
        <v>0</v>
      </c>
      <c r="C13" s="11">
        <v>0</v>
      </c>
      <c r="D13" s="2"/>
    </row>
    <row r="14" spans="1:4" ht="16.5" thickBot="1" x14ac:dyDescent="0.3">
      <c r="A14" s="12" t="s">
        <v>7</v>
      </c>
      <c r="B14" s="11">
        <v>0</v>
      </c>
      <c r="C14" s="11">
        <v>0</v>
      </c>
      <c r="D14" s="2"/>
    </row>
    <row r="15" spans="1:4" ht="16.5" thickBot="1" x14ac:dyDescent="0.3">
      <c r="A15" s="12" t="s">
        <v>6</v>
      </c>
      <c r="B15" s="13">
        <v>31.975000000000001</v>
      </c>
      <c r="C15" s="14">
        <f>123103750/1000</f>
        <v>123103.75</v>
      </c>
      <c r="D15" s="2"/>
    </row>
    <row r="16" spans="1:4" ht="16.5" thickBot="1" x14ac:dyDescent="0.3">
      <c r="A16" s="12" t="s">
        <v>5</v>
      </c>
      <c r="B16" s="13">
        <v>1076.144</v>
      </c>
      <c r="C16" s="14">
        <f>4143154400/1000</f>
        <v>4143154.4</v>
      </c>
      <c r="D16" s="2"/>
    </row>
    <row r="17" spans="1:4" ht="16.5" thickBot="1" x14ac:dyDescent="0.3">
      <c r="A17" s="12" t="s">
        <v>4</v>
      </c>
      <c r="B17" s="13">
        <v>85.73</v>
      </c>
      <c r="C17" s="11">
        <f>330060500/1000</f>
        <v>330060.5</v>
      </c>
      <c r="D17" s="2"/>
    </row>
    <row r="18" spans="1:4" ht="16.5" thickBot="1" x14ac:dyDescent="0.3">
      <c r="A18" s="12" t="s">
        <v>3</v>
      </c>
      <c r="B18" s="13">
        <v>10.4</v>
      </c>
      <c r="C18" s="11">
        <f>40040000/1000</f>
        <v>40040</v>
      </c>
      <c r="D18" s="2"/>
    </row>
    <row r="19" spans="1:4" ht="16.5" thickBot="1" x14ac:dyDescent="0.3">
      <c r="A19" s="12" t="s">
        <v>2</v>
      </c>
      <c r="B19" s="11">
        <v>0</v>
      </c>
      <c r="C19" s="11">
        <v>0</v>
      </c>
      <c r="D19" s="2"/>
    </row>
    <row r="20" spans="1:4" ht="16.5" thickBot="1" x14ac:dyDescent="0.3">
      <c r="A20" s="6" t="s">
        <v>1</v>
      </c>
      <c r="B20" s="10">
        <f>SUM(B15:B18)</f>
        <v>1204.249</v>
      </c>
      <c r="C20" s="9">
        <f>SUM(C15:C18)</f>
        <v>4636358.6500000004</v>
      </c>
      <c r="D20" s="2"/>
    </row>
    <row r="21" spans="1:4" ht="16.5" thickBot="1" x14ac:dyDescent="0.3">
      <c r="A21" s="6">
        <v>2021</v>
      </c>
      <c r="B21" s="8">
        <v>1458.71</v>
      </c>
      <c r="C21" s="7">
        <f>1152383270/1000</f>
        <v>1152383.27</v>
      </c>
      <c r="D21" s="2"/>
    </row>
    <row r="22" spans="1:4" ht="16.5" thickBot="1" x14ac:dyDescent="0.3">
      <c r="A22" s="6">
        <v>2020</v>
      </c>
      <c r="B22" s="8">
        <v>2410.0300000000002</v>
      </c>
      <c r="C22" s="7">
        <f>1102759400/1000</f>
        <v>1102759.3999999999</v>
      </c>
      <c r="D22" s="2"/>
    </row>
    <row r="23" spans="1:4" ht="16.5" thickBot="1" x14ac:dyDescent="0.3">
      <c r="A23" s="6">
        <v>2019</v>
      </c>
      <c r="B23" s="5">
        <v>49574.45</v>
      </c>
      <c r="C23" s="4">
        <f>13902181530/1000</f>
        <v>13902181.529999999</v>
      </c>
      <c r="D23" s="2"/>
    </row>
    <row r="24" spans="1:4" ht="16.5" thickBot="1" x14ac:dyDescent="0.3">
      <c r="A24" s="6">
        <v>2018</v>
      </c>
      <c r="B24" s="5">
        <v>47532.82</v>
      </c>
      <c r="C24" s="4">
        <f>45092077500/1000</f>
        <v>45092077.5</v>
      </c>
      <c r="D24" s="2"/>
    </row>
    <row r="25" spans="1:4" x14ac:dyDescent="0.25">
      <c r="A25" s="3"/>
      <c r="B25" s="3"/>
      <c r="C25" s="3"/>
      <c r="D25" s="2"/>
    </row>
    <row r="26" spans="1:4" x14ac:dyDescent="0.25">
      <c r="A26" s="1" t="s">
        <v>0</v>
      </c>
      <c r="B26" s="1"/>
      <c r="C26" s="1"/>
      <c r="D26" s="1"/>
    </row>
  </sheetData>
  <mergeCells count="8">
    <mergeCell ref="A26:D26"/>
    <mergeCell ref="C5:C6"/>
    <mergeCell ref="A1:C1"/>
    <mergeCell ref="A2:C2"/>
    <mergeCell ref="A3:C3"/>
    <mergeCell ref="A5:A6"/>
    <mergeCell ref="B5:B6"/>
    <mergeCell ref="D5:D6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prod&amp;nilai garm rakyat mnrt bln</vt:lpstr>
      <vt:lpstr>'prod&amp;nilai garm rakyat mnrt bln'!_GoBack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2023-04-27T04:20:10Z</dcterms:created>
  <dcterms:modified xsi:type="dcterms:W3CDTF">2023-04-27T04:20:36Z</dcterms:modified>
</cp:coreProperties>
</file>