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 open data\belum input\04. KPH Pekalongan Bara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M17" i="1"/>
  <c r="L17" i="1"/>
  <c r="K17" i="1"/>
  <c r="J17" i="1"/>
  <c r="N17" i="1" s="1"/>
  <c r="G14" i="1"/>
</calcChain>
</file>

<file path=xl/sharedStrings.xml><?xml version="1.0" encoding="utf-8"?>
<sst xmlns="http://schemas.openxmlformats.org/spreadsheetml/2006/main" count="24" uniqueCount="22">
  <si>
    <t>PRODUKSI HASIL HUTAN KABUPATEN BREBES</t>
  </si>
  <si>
    <t>TAHUN</t>
  </si>
  <si>
    <t>No</t>
  </si>
  <si>
    <t>PRODUKSI</t>
  </si>
  <si>
    <t>1.</t>
  </si>
  <si>
    <t>Kayu Jati ( m3 )</t>
  </si>
  <si>
    <t>a. Kayu Gelondong</t>
  </si>
  <si>
    <t>b. Kayu Gergajian</t>
  </si>
  <si>
    <t>2.</t>
  </si>
  <si>
    <t>Kayu Pinus ( m3 )</t>
  </si>
  <si>
    <t>teb a</t>
  </si>
  <si>
    <t>teb b</t>
  </si>
  <si>
    <t>teb d</t>
  </si>
  <si>
    <t>teb e</t>
  </si>
  <si>
    <t>3.</t>
  </si>
  <si>
    <t>Hasil Ikutan</t>
  </si>
  <si>
    <t>a. Rotan</t>
  </si>
  <si>
    <t>b. Palawija</t>
  </si>
  <si>
    <t>c. Gondorukem</t>
  </si>
  <si>
    <t>d. Terpentin</t>
  </si>
  <si>
    <t>d. Getah Pinus (ton)</t>
  </si>
  <si>
    <t>Sumber/Source : Perum Perhutani KPH Pekalongan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</si>
</sst>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5" formatCode="_(* #,##0.000_);_(* \(#,##0.000\);_(* &quot;-&quot;_);_(@_)"/>
    <numFmt numFmtId="166" formatCode="_(* #,##0.000000_);_(* \(#,##0.000000\);_(* &quot;-&quot;_);_(@_)"/>
    <numFmt numFmtId="16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65" fontId="1" fillId="0" borderId="9" xfId="2" applyNumberFormat="1" applyBorder="1" applyAlignment="1">
      <alignment vertical="center"/>
    </xf>
    <xf numFmtId="165" fontId="1" fillId="0" borderId="5" xfId="2" applyNumberFormat="1" applyBorder="1" applyAlignment="1">
      <alignment vertical="center"/>
    </xf>
    <xf numFmtId="0" fontId="0" fillId="0" borderId="0" xfId="0" applyAlignment="1">
      <alignment vertical="center"/>
    </xf>
    <xf numFmtId="165" fontId="4" fillId="0" borderId="9" xfId="2" applyNumberFormat="1" applyFont="1" applyBorder="1" applyAlignment="1">
      <alignment vertical="center"/>
    </xf>
    <xf numFmtId="165" fontId="4" fillId="0" borderId="5" xfId="2" applyNumberFormat="1" applyFont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6" fontId="4" fillId="0" borderId="5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65" fontId="4" fillId="0" borderId="9" xfId="2" applyNumberFormat="1" applyFont="1" applyFill="1" applyBorder="1" applyAlignment="1">
      <alignment vertical="center"/>
    </xf>
    <xf numFmtId="168" fontId="0" fillId="0" borderId="0" xfId="1" applyNumberFormat="1" applyFont="1" applyAlignment="1">
      <alignment vertical="center"/>
    </xf>
    <xf numFmtId="0" fontId="0" fillId="0" borderId="6" xfId="0" applyBorder="1"/>
    <xf numFmtId="0" fontId="0" fillId="0" borderId="10" xfId="0" applyBorder="1"/>
    <xf numFmtId="168" fontId="0" fillId="0" borderId="0" xfId="1" applyNumberFormat="1" applyFont="1"/>
    <xf numFmtId="0" fontId="5" fillId="0" borderId="0" xfId="0" applyFont="1"/>
    <xf numFmtId="0" fontId="3" fillId="0" borderId="0" xfId="0" applyFont="1"/>
    <xf numFmtId="0" fontId="6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2" max="2" width="19.7109375" customWidth="1"/>
    <col min="3" max="4" width="13.42578125" hidden="1" customWidth="1"/>
    <col min="5" max="6" width="11.85546875" customWidth="1"/>
    <col min="7" max="7" width="11.28515625" customWidth="1"/>
    <col min="8" max="8" width="12.7109375" customWidth="1"/>
    <col min="9" max="9" width="17.7109375" customWidth="1"/>
    <col min="10" max="10" width="18.42578125" customWidth="1"/>
  </cols>
  <sheetData>
    <row r="2" spans="1:13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</row>
    <row r="4" spans="1:13" x14ac:dyDescent="0.25">
      <c r="A4" s="3"/>
      <c r="B4" s="3"/>
      <c r="C4" s="4" t="s">
        <v>1</v>
      </c>
      <c r="D4" s="5"/>
      <c r="E4" s="5"/>
      <c r="F4" s="5"/>
      <c r="G4" s="5"/>
      <c r="H4" s="6"/>
      <c r="I4" s="7"/>
    </row>
    <row r="5" spans="1:13" x14ac:dyDescent="0.25">
      <c r="A5" s="8" t="s">
        <v>2</v>
      </c>
      <c r="B5" s="9" t="s">
        <v>3</v>
      </c>
      <c r="C5" s="10">
        <v>2012</v>
      </c>
      <c r="D5" s="10">
        <v>2013</v>
      </c>
      <c r="E5" s="11">
        <v>2014</v>
      </c>
      <c r="F5" s="11">
        <v>2015</v>
      </c>
      <c r="G5" s="11">
        <v>2016</v>
      </c>
      <c r="H5" s="11">
        <v>2017</v>
      </c>
      <c r="I5" s="12"/>
    </row>
    <row r="6" spans="1:13" x14ac:dyDescent="0.25">
      <c r="A6" s="8"/>
      <c r="B6" s="8"/>
      <c r="C6" s="13"/>
      <c r="D6" s="13"/>
      <c r="E6" s="14"/>
      <c r="F6" s="14"/>
      <c r="G6" s="13"/>
      <c r="H6" s="13"/>
      <c r="I6" s="7"/>
    </row>
    <row r="7" spans="1:13" x14ac:dyDescent="0.25">
      <c r="A7" s="15">
        <v>1</v>
      </c>
      <c r="B7" s="16">
        <v>2</v>
      </c>
      <c r="C7" s="17">
        <v>4</v>
      </c>
      <c r="D7" s="17">
        <v>5</v>
      </c>
      <c r="E7" s="16">
        <v>6</v>
      </c>
      <c r="F7" s="16">
        <v>7</v>
      </c>
      <c r="G7" s="16">
        <v>8</v>
      </c>
      <c r="H7" s="16">
        <v>8</v>
      </c>
      <c r="I7" s="12"/>
    </row>
    <row r="8" spans="1:13" x14ac:dyDescent="0.25">
      <c r="A8" s="3"/>
      <c r="B8" s="3"/>
      <c r="C8" s="18"/>
      <c r="D8" s="18"/>
      <c r="E8" s="8"/>
      <c r="F8" s="8"/>
      <c r="G8" s="8"/>
      <c r="H8" s="8"/>
    </row>
    <row r="9" spans="1:13" s="23" customFormat="1" x14ac:dyDescent="0.25">
      <c r="A9" s="19" t="s">
        <v>4</v>
      </c>
      <c r="B9" s="20" t="s">
        <v>5</v>
      </c>
      <c r="C9" s="21"/>
      <c r="D9" s="21"/>
      <c r="E9" s="22"/>
      <c r="F9" s="22"/>
      <c r="G9" s="22"/>
      <c r="H9" s="22"/>
    </row>
    <row r="10" spans="1:13" s="23" customFormat="1" x14ac:dyDescent="0.25">
      <c r="A10" s="19"/>
      <c r="B10" s="20" t="s">
        <v>6</v>
      </c>
      <c r="C10" s="24"/>
      <c r="D10" s="24"/>
      <c r="E10" s="25"/>
      <c r="F10" s="25"/>
      <c r="G10" s="25"/>
      <c r="H10" s="25"/>
    </row>
    <row r="11" spans="1:13" s="23" customFormat="1" x14ac:dyDescent="0.25">
      <c r="A11" s="19"/>
      <c r="B11" s="20" t="s">
        <v>7</v>
      </c>
      <c r="C11" s="26"/>
      <c r="D11" s="26"/>
      <c r="E11" s="27"/>
      <c r="F11" s="27"/>
      <c r="G11" s="27"/>
      <c r="H11" s="27"/>
    </row>
    <row r="12" spans="1:13" s="23" customFormat="1" x14ac:dyDescent="0.25">
      <c r="A12" s="19"/>
      <c r="B12" s="20"/>
      <c r="C12" s="24"/>
      <c r="D12" s="24"/>
      <c r="E12" s="25"/>
      <c r="F12" s="25"/>
      <c r="G12" s="25"/>
      <c r="H12" s="25"/>
    </row>
    <row r="13" spans="1:13" s="23" customFormat="1" x14ac:dyDescent="0.25">
      <c r="A13" s="19" t="s">
        <v>8</v>
      </c>
      <c r="B13" s="20" t="s">
        <v>9</v>
      </c>
      <c r="C13" s="24"/>
      <c r="D13" s="24"/>
      <c r="E13" s="25"/>
      <c r="F13" s="25"/>
      <c r="G13" s="25"/>
      <c r="H13" s="25"/>
      <c r="I13" s="28"/>
      <c r="J13" s="28" t="s">
        <v>10</v>
      </c>
      <c r="K13" s="28" t="s">
        <v>11</v>
      </c>
      <c r="L13" s="28" t="s">
        <v>12</v>
      </c>
      <c r="M13" s="28" t="s">
        <v>13</v>
      </c>
    </row>
    <row r="14" spans="1:13" s="23" customFormat="1" x14ac:dyDescent="0.25">
      <c r="A14" s="19"/>
      <c r="B14" s="20" t="s">
        <v>6</v>
      </c>
      <c r="C14" s="25">
        <v>15018.56</v>
      </c>
      <c r="D14" s="25">
        <v>9614.6</v>
      </c>
      <c r="E14" s="25">
        <v>11318.61</v>
      </c>
      <c r="F14" s="25">
        <v>5808.23</v>
      </c>
      <c r="G14" s="25">
        <f>2209.1+263.24+2144.36</f>
        <v>4616.7000000000007</v>
      </c>
      <c r="H14" s="25">
        <v>8575.0720000000001</v>
      </c>
      <c r="J14" s="23">
        <v>1272.21</v>
      </c>
      <c r="L14" s="28">
        <v>2017.89</v>
      </c>
      <c r="M14" s="23">
        <v>5833.67</v>
      </c>
    </row>
    <row r="15" spans="1:13" s="23" customFormat="1" x14ac:dyDescent="0.25">
      <c r="A15" s="19"/>
      <c r="B15" s="20" t="s">
        <v>7</v>
      </c>
      <c r="C15" s="24"/>
      <c r="D15" s="25"/>
      <c r="E15" s="25"/>
      <c r="F15" s="25"/>
      <c r="G15" s="25"/>
      <c r="H15" s="25"/>
      <c r="J15" s="23">
        <v>2278.7399999999998</v>
      </c>
      <c r="L15" s="23">
        <v>309.97000000000003</v>
      </c>
    </row>
    <row r="16" spans="1:13" s="23" customFormat="1" x14ac:dyDescent="0.25">
      <c r="A16" s="19"/>
      <c r="B16" s="20"/>
      <c r="C16" s="24"/>
      <c r="D16" s="25"/>
      <c r="E16" s="25"/>
      <c r="F16" s="25"/>
      <c r="G16" s="25"/>
      <c r="H16" s="25"/>
      <c r="J16" s="23">
        <v>6662.26</v>
      </c>
      <c r="L16" s="23">
        <v>2523.98</v>
      </c>
    </row>
    <row r="17" spans="1:14" s="23" customFormat="1" x14ac:dyDescent="0.25">
      <c r="A17" s="19" t="s">
        <v>14</v>
      </c>
      <c r="B17" s="20" t="s">
        <v>15</v>
      </c>
      <c r="C17" s="24"/>
      <c r="D17" s="25"/>
      <c r="E17" s="25"/>
      <c r="F17" s="25"/>
      <c r="G17" s="25"/>
      <c r="H17" s="25"/>
      <c r="J17" s="23">
        <f>SUM(J14:J16)</f>
        <v>10213.209999999999</v>
      </c>
      <c r="K17" s="23">
        <f>SUM(K14:K16)</f>
        <v>0</v>
      </c>
      <c r="L17" s="23">
        <f>SUM(L14:L16)</f>
        <v>4851.84</v>
      </c>
      <c r="M17" s="23">
        <f>SUM(M14:M16)</f>
        <v>5833.67</v>
      </c>
      <c r="N17" s="29">
        <f>SUM(I17:M17)</f>
        <v>20898.72</v>
      </c>
    </row>
    <row r="18" spans="1:14" s="23" customFormat="1" x14ac:dyDescent="0.25">
      <c r="A18" s="20"/>
      <c r="B18" s="20"/>
      <c r="C18" s="24"/>
      <c r="D18" s="25"/>
      <c r="E18" s="25"/>
      <c r="F18" s="25"/>
      <c r="G18" s="25"/>
      <c r="H18" s="25"/>
    </row>
    <row r="19" spans="1:14" s="23" customFormat="1" x14ac:dyDescent="0.25">
      <c r="A19" s="20"/>
      <c r="B19" s="20" t="s">
        <v>16</v>
      </c>
      <c r="C19" s="24"/>
      <c r="D19" s="25"/>
      <c r="E19" s="25"/>
      <c r="F19" s="25"/>
      <c r="G19" s="25"/>
      <c r="H19" s="25"/>
    </row>
    <row r="20" spans="1:14" s="23" customFormat="1" x14ac:dyDescent="0.25">
      <c r="A20" s="20"/>
      <c r="B20" s="20" t="s">
        <v>17</v>
      </c>
      <c r="C20" s="24"/>
      <c r="D20" s="25"/>
      <c r="E20" s="25"/>
      <c r="F20" s="25"/>
      <c r="G20" s="25"/>
      <c r="H20" s="25"/>
    </row>
    <row r="21" spans="1:14" s="23" customFormat="1" x14ac:dyDescent="0.25">
      <c r="A21" s="20"/>
      <c r="B21" s="20" t="s">
        <v>18</v>
      </c>
      <c r="C21" s="24">
        <v>10399.68</v>
      </c>
      <c r="D21" s="24">
        <v>9466.56</v>
      </c>
      <c r="E21" s="25">
        <v>9223.2000000000007</v>
      </c>
      <c r="F21" s="30">
        <v>11179.565000000001</v>
      </c>
      <c r="G21" s="31">
        <v>8303.0990000000002</v>
      </c>
      <c r="H21" s="25">
        <v>7993.44</v>
      </c>
    </row>
    <row r="22" spans="1:14" s="23" customFormat="1" x14ac:dyDescent="0.25">
      <c r="A22" s="20"/>
      <c r="B22" s="20" t="s">
        <v>19</v>
      </c>
      <c r="C22" s="24">
        <v>2127.35</v>
      </c>
      <c r="D22" s="24">
        <v>1549.2950000000001</v>
      </c>
      <c r="E22" s="25">
        <v>1762.2</v>
      </c>
      <c r="F22" s="30">
        <v>2298.587</v>
      </c>
      <c r="G22" s="25">
        <v>1830.2650000000001</v>
      </c>
      <c r="H22" s="25">
        <v>1602.165</v>
      </c>
    </row>
    <row r="23" spans="1:14" s="23" customFormat="1" x14ac:dyDescent="0.25">
      <c r="A23" s="20"/>
      <c r="B23" s="20" t="s">
        <v>20</v>
      </c>
      <c r="C23" s="24">
        <v>7285.6289999999999</v>
      </c>
      <c r="D23" s="32">
        <v>5814.9530000000004</v>
      </c>
      <c r="E23" s="31">
        <v>6393.5</v>
      </c>
      <c r="F23" s="30">
        <v>7228.4319999999998</v>
      </c>
      <c r="G23" s="25">
        <v>5755.6880000000001</v>
      </c>
      <c r="H23" s="25">
        <v>5724.5240000000003</v>
      </c>
      <c r="I23" s="33">
        <v>136915</v>
      </c>
    </row>
    <row r="24" spans="1:14" x14ac:dyDescent="0.25">
      <c r="A24" s="34"/>
      <c r="B24" s="34"/>
      <c r="C24" s="35"/>
      <c r="D24" s="35"/>
      <c r="E24" s="34"/>
      <c r="F24" s="34"/>
      <c r="G24" s="34"/>
      <c r="H24" s="34"/>
      <c r="I24" s="36">
        <v>5618773</v>
      </c>
    </row>
    <row r="25" spans="1:14" x14ac:dyDescent="0.25">
      <c r="I25" s="36">
        <f>SUM(I23:I24)</f>
        <v>5755688</v>
      </c>
    </row>
    <row r="26" spans="1:14" x14ac:dyDescent="0.25">
      <c r="B26" s="37" t="s">
        <v>21</v>
      </c>
      <c r="C26" s="37"/>
      <c r="D26" s="37"/>
      <c r="E26" s="37"/>
      <c r="F26" s="37"/>
      <c r="G26" s="37"/>
      <c r="H26" s="37"/>
    </row>
    <row r="29" spans="1:14" x14ac:dyDescent="0.25">
      <c r="B29" s="38"/>
    </row>
    <row r="33" spans="2:8" x14ac:dyDescent="0.25">
      <c r="B33" s="39"/>
      <c r="D33" s="39"/>
      <c r="E33" s="39"/>
      <c r="F33" s="39"/>
      <c r="G33" s="39"/>
      <c r="H33" s="39"/>
    </row>
    <row r="34" spans="2:8" x14ac:dyDescent="0.25">
      <c r="B34" s="38"/>
      <c r="D34" s="38"/>
      <c r="E34" s="38"/>
      <c r="F34" s="38"/>
      <c r="G34" s="38"/>
      <c r="H34" s="38"/>
    </row>
  </sheetData>
  <mergeCells count="8">
    <mergeCell ref="A2:H2"/>
    <mergeCell ref="C4:H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2019-05-13T01:38:18Z</dcterms:created>
  <dcterms:modified xsi:type="dcterms:W3CDTF">2019-05-13T01:39:18Z</dcterms:modified>
</cp:coreProperties>
</file>