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<sst xmlns="http://schemas.openxmlformats.org/spreadsheetml/2006/main" count="47" uniqueCount="47">
  <si>
    <t>Banyaknya Pengawasan, Temuan dan Tindaklanjutnya Menurut Kecamatan</t>
  </si>
  <si>
    <t xml:space="preserve"> di Kabupaten Brebes Tahun 2023</t>
  </si>
  <si>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</si>
  <si>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</si>
  <si>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</si>
  <si>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</si>
  <si>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</si>
  <si>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</si>
  <si>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</si>
  <si>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</si>
  <si>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</si>
  <si>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</si>
  <si>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</si>
  <si>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</si>
  <si>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</si>
  <si>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</si>
  <si>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</si>
  <si>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</si>
  <si>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</si>
  <si>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</si>
  <si>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</si>
  <si>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</si>
  <si>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</si>
  <si>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</si>
  <si>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</si>
  <si>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</si>
  <si>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</si>
  <si>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</si>
  <si>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</si>
  <si>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</si>
  <si>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</si>
  <si>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</si>
  <si>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</si>
  <si>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</si>
  <si>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</si>
  <si>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</si>
  <si>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>KERSANA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</si>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</sst>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 quotePrefix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quotePrefix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d7050b9-ab2a-4ba8-a066-337785572745}">
  <sheetPr>
    <tabColor theme="0"/>
  </sheetPr>
  <dimension ref="A1:I32"/>
  <sheetViews>
    <sheetView workbookViewId="0" topLeftCell="A2">
      <selection pane="topLeft" activeCell="K6" sqref="K6:K9"/>
    </sheetView>
  </sheetViews>
  <sheetFormatPr defaultRowHeight="14.5" customHeight="1"/>
  <cols>
    <col min="1" max="1" width="5.14285714285714" style="20" customWidth="1"/>
    <col min="2" max="2" width="26" style="1" customWidth="1"/>
    <col min="3" max="3" width="15.4285714285714" style="1" customWidth="1"/>
    <col min="4" max="4" width="15.2857142857143" style="1" customWidth="1"/>
    <col min="5" max="5" width="18.5714285714286" style="1" customWidth="1"/>
    <col min="6" max="6" width="17.2857142857143" style="1" customWidth="1"/>
    <col min="7" max="16384" width="9.14285714285714" style="1" customWidth="1"/>
  </cols>
  <sheetData>
    <row r="1" spans="1:6" ht="15.5">
      <c r="A1" s="2"/>
      <c r="B1" s="3"/>
      <c r="C1" s="3"/>
      <c r="D1" s="3"/>
      <c r="E1" s="3"/>
      <c r="F1" s="3"/>
    </row>
    <row r="2" spans="1:6" ht="15.5">
      <c r="A2" s="4" t="s">
        <v>0</v>
      </c>
      <c r="B2" s="4"/>
      <c r="C2" s="4"/>
      <c r="D2" s="4"/>
      <c r="E2" s="4"/>
      <c r="F2" s="4"/>
    </row>
    <row r="3" spans="1:6" ht="18.75" customHeight="1">
      <c r="A3" s="5" t="s">
        <v>1</v>
      </c>
      <c r="B3" s="5"/>
      <c r="C3" s="5"/>
      <c r="D3" s="5"/>
      <c r="E3" s="5"/>
      <c r="F3" s="5"/>
    </row>
    <row r="4" spans="1:6" ht="28.5" customHeight="1" thickBot="1">
      <c r="A4" s="2"/>
      <c r="B4" s="3"/>
      <c r="C4" s="3"/>
      <c r="D4" s="3"/>
      <c r="E4" s="3"/>
      <c r="F4" s="3"/>
    </row>
    <row r="5" spans="1:6" s="6" customFormat="1" ht="27" customHeight="1" thickBot="1">
      <c r="A5" s="7" t="s">
        <v>2</v>
      </c>
      <c r="B5" s="7"/>
      <c r="C5" s="8" t="s">
        <v>3</v>
      </c>
      <c r="D5" s="8" t="s">
        <v>4</v>
      </c>
      <c r="E5" s="7" t="s">
        <v>5</v>
      </c>
      <c r="F5" s="7"/>
    </row>
    <row r="6" spans="1:6" s="6" customFormat="1" ht="31.5" thickBot="1">
      <c r="A6" s="7"/>
      <c r="B6" s="7"/>
      <c r="C6" s="8"/>
      <c r="D6" s="8"/>
      <c r="E6" s="7" t="s">
        <v>6</v>
      </c>
      <c r="F6" s="8" t="s">
        <v>7</v>
      </c>
    </row>
    <row r="7" spans="1:6" s="9" customFormat="1" ht="12.75" customHeight="1" thickBot="1">
      <c r="A7" s="10" t="s">
        <v>8</v>
      </c>
      <c r="B7" s="10"/>
      <c r="C7" s="10" t="s">
        <v>9</v>
      </c>
      <c r="D7" s="10" t="s">
        <v>10</v>
      </c>
      <c r="E7" s="10" t="s">
        <v>11</v>
      </c>
      <c r="F7" s="10" t="s">
        <v>12</v>
      </c>
    </row>
    <row r="8" spans="1:9" ht="16" thickBot="1">
      <c r="A8" s="11" t="s">
        <v>13</v>
      </c>
      <c r="B8" s="12" t="s">
        <v>14</v>
      </c>
      <c r="C8" s="13">
        <v>14</v>
      </c>
      <c r="D8" s="13">
        <f>E8+F8</f>
        <v>25</v>
      </c>
      <c r="E8" s="13">
        <v>17</v>
      </c>
      <c r="F8" s="13">
        <v>8</v>
      </c>
      <c r="I8" s="13">
        <v>14</v>
      </c>
    </row>
    <row r="9" spans="1:9" ht="16" thickBot="1">
      <c r="A9" s="11" t="s">
        <v>15</v>
      </c>
      <c r="B9" s="12" t="s">
        <v>16</v>
      </c>
      <c r="C9" s="14">
        <v>10</v>
      </c>
      <c r="D9" s="14">
        <f>E9+F9</f>
        <v>90</v>
      </c>
      <c r="E9" s="14">
        <v>35</v>
      </c>
      <c r="F9" s="14">
        <v>55</v>
      </c>
      <c r="I9" s="14">
        <v>12</v>
      </c>
    </row>
    <row r="10" spans="1:9" ht="16" thickBot="1">
      <c r="A10" s="11" t="s">
        <v>17</v>
      </c>
      <c r="B10" s="12" t="s">
        <v>18</v>
      </c>
      <c r="C10" s="14">
        <v>10</v>
      </c>
      <c r="D10" s="14">
        <f t="shared" si="0" ref="D10:D24">E10+F10</f>
        <v>27</v>
      </c>
      <c r="E10" s="14">
        <v>21</v>
      </c>
      <c r="F10" s="14">
        <v>6</v>
      </c>
      <c r="I10" s="14">
        <v>10</v>
      </c>
    </row>
    <row r="11" spans="1:9" ht="16" thickBot="1">
      <c r="A11" s="11" t="s">
        <v>19</v>
      </c>
      <c r="B11" s="12" t="s">
        <v>20</v>
      </c>
      <c r="C11" s="13">
        <v>8</v>
      </c>
      <c r="D11" s="14">
        <f t="shared" si="0"/>
        <v>36</v>
      </c>
      <c r="E11" s="13">
        <v>23</v>
      </c>
      <c r="F11" s="13">
        <v>13</v>
      </c>
      <c r="I11" s="13">
        <v>8</v>
      </c>
    </row>
    <row r="12" spans="1:9" ht="16" thickBot="1">
      <c r="A12" s="11" t="s">
        <v>21</v>
      </c>
      <c r="B12" s="12" t="s">
        <v>22</v>
      </c>
      <c r="C12" s="14">
        <v>8</v>
      </c>
      <c r="D12" s="14">
        <f t="shared" si="0"/>
        <v>43</v>
      </c>
      <c r="E12" s="14">
        <v>16</v>
      </c>
      <c r="F12" s="14">
        <v>27</v>
      </c>
      <c r="I12" s="14">
        <v>8</v>
      </c>
    </row>
    <row r="13" spans="1:9" ht="16" thickBot="1">
      <c r="A13" s="11" t="s">
        <v>23</v>
      </c>
      <c r="B13" s="12" t="s">
        <v>24</v>
      </c>
      <c r="C13" s="13">
        <v>7</v>
      </c>
      <c r="D13" s="14">
        <f t="shared" si="0"/>
        <v>21</v>
      </c>
      <c r="E13" s="13">
        <v>7</v>
      </c>
      <c r="F13" s="13">
        <v>14</v>
      </c>
      <c r="I13" s="13">
        <v>9</v>
      </c>
    </row>
    <row r="14" spans="1:9" ht="16" thickBot="1">
      <c r="A14" s="11" t="s">
        <v>25</v>
      </c>
      <c r="B14" s="12" t="s">
        <v>26</v>
      </c>
      <c r="C14" s="13">
        <v>5</v>
      </c>
      <c r="D14" s="14">
        <f t="shared" si="0"/>
        <v>36</v>
      </c>
      <c r="E14" s="13">
        <v>6</v>
      </c>
      <c r="F14" s="13">
        <v>30</v>
      </c>
      <c r="I14" s="13">
        <v>7</v>
      </c>
    </row>
    <row r="15" spans="1:9" ht="16" thickBot="1">
      <c r="A15" s="11" t="s">
        <v>27</v>
      </c>
      <c r="B15" s="12" t="s">
        <v>28</v>
      </c>
      <c r="C15" s="13">
        <v>10</v>
      </c>
      <c r="D15" s="14">
        <f t="shared" si="0"/>
        <v>54</v>
      </c>
      <c r="E15" s="13">
        <v>23</v>
      </c>
      <c r="F15" s="13">
        <v>31</v>
      </c>
      <c r="I15" s="13">
        <v>14</v>
      </c>
    </row>
    <row r="16" spans="1:9" ht="16" thickBot="1">
      <c r="A16" s="11" t="s">
        <v>29</v>
      </c>
      <c r="B16" s="12" t="s">
        <v>30</v>
      </c>
      <c r="C16" s="13">
        <v>15</v>
      </c>
      <c r="D16" s="14">
        <f t="shared" si="0"/>
        <v>29</v>
      </c>
      <c r="E16" s="13">
        <v>22</v>
      </c>
      <c r="F16" s="13">
        <v>7</v>
      </c>
      <c r="I16" s="13">
        <v>16</v>
      </c>
    </row>
    <row r="17" spans="1:9" ht="16" thickBot="1">
      <c r="A17" s="11" t="s">
        <v>31</v>
      </c>
      <c r="B17" s="12" t="s">
        <v>32</v>
      </c>
      <c r="C17" s="13">
        <v>12</v>
      </c>
      <c r="D17" s="14">
        <f t="shared" si="0"/>
        <v>96</v>
      </c>
      <c r="E17" s="13">
        <v>66</v>
      </c>
      <c r="F17" s="13">
        <v>30</v>
      </c>
      <c r="I17" s="13">
        <v>14</v>
      </c>
    </row>
    <row r="18" spans="1:9" ht="16" thickBot="1">
      <c r="A18" s="11" t="s">
        <v>33</v>
      </c>
      <c r="B18" s="12" t="s">
        <v>34</v>
      </c>
      <c r="C18" s="13">
        <v>12</v>
      </c>
      <c r="D18" s="14">
        <f t="shared" si="0"/>
        <v>68</v>
      </c>
      <c r="E18" s="13">
        <v>34</v>
      </c>
      <c r="F18" s="13">
        <v>34</v>
      </c>
      <c r="I18" s="13">
        <v>12</v>
      </c>
    </row>
    <row r="19" spans="1:9" ht="16" thickBot="1">
      <c r="A19" s="11" t="s">
        <v>35</v>
      </c>
      <c r="B19" s="12" t="s">
        <v>36</v>
      </c>
      <c r="C19" s="13">
        <v>9</v>
      </c>
      <c r="D19" s="14">
        <f t="shared" si="0"/>
        <v>68</v>
      </c>
      <c r="E19" s="13">
        <v>35</v>
      </c>
      <c r="F19" s="13">
        <v>33</v>
      </c>
      <c r="I19" s="13">
        <v>9</v>
      </c>
    </row>
    <row r="20" spans="1:9" ht="16" thickBot="1">
      <c r="A20" s="11" t="s">
        <v>37</v>
      </c>
      <c r="B20" s="12" t="s">
        <v>38</v>
      </c>
      <c r="C20" s="13">
        <v>12</v>
      </c>
      <c r="D20" s="14">
        <f t="shared" si="0"/>
        <v>40</v>
      </c>
      <c r="E20" s="13">
        <v>26</v>
      </c>
      <c r="F20" s="13">
        <v>14</v>
      </c>
      <c r="I20" s="13">
        <v>12</v>
      </c>
    </row>
    <row r="21" spans="1:9" ht="16" thickBot="1">
      <c r="A21" s="11" t="s">
        <v>39</v>
      </c>
      <c r="B21" s="12" t="s">
        <v>40</v>
      </c>
      <c r="C21" s="13">
        <v>12</v>
      </c>
      <c r="D21" s="14">
        <f t="shared" si="0"/>
        <v>104</v>
      </c>
      <c r="E21" s="13">
        <v>80</v>
      </c>
      <c r="F21" s="13">
        <v>24</v>
      </c>
      <c r="I21" s="13">
        <v>13</v>
      </c>
    </row>
    <row r="22" spans="1:9" ht="16" thickBot="1">
      <c r="A22" s="11" t="s">
        <v>41</v>
      </c>
      <c r="B22" s="12" t="s">
        <v>42</v>
      </c>
      <c r="C22" s="13">
        <v>5</v>
      </c>
      <c r="D22" s="14">
        <f t="shared" si="0"/>
        <v>20</v>
      </c>
      <c r="E22" s="14">
        <v>7</v>
      </c>
      <c r="F22" s="14">
        <v>13</v>
      </c>
      <c r="I22" s="13">
        <v>6</v>
      </c>
    </row>
    <row r="23" spans="1:9" ht="16" thickBot="1">
      <c r="A23" s="11" t="s">
        <v>43</v>
      </c>
      <c r="B23" s="12" t="s">
        <v>44</v>
      </c>
      <c r="C23" s="13">
        <v>14</v>
      </c>
      <c r="D23" s="14">
        <f t="shared" si="0"/>
        <v>33</v>
      </c>
      <c r="E23" s="13">
        <v>24</v>
      </c>
      <c r="F23" s="13">
        <v>9</v>
      </c>
      <c r="I23" s="13">
        <v>14</v>
      </c>
    </row>
    <row r="24" spans="1:9" ht="16" thickBot="1">
      <c r="A24" s="11" t="s">
        <v>45</v>
      </c>
      <c r="B24" s="12" t="s">
        <v>46</v>
      </c>
      <c r="C24" s="13">
        <v>14</v>
      </c>
      <c r="D24" s="14">
        <f t="shared" si="0"/>
        <v>57</v>
      </c>
      <c r="E24" s="13">
        <v>37</v>
      </c>
      <c r="F24" s="13">
        <v>20</v>
      </c>
      <c r="I24" s="13">
        <v>14</v>
      </c>
    </row>
    <row r="25" spans="1:6" ht="16" thickBot="1">
      <c r="A25" s="15">
        <v>2023</v>
      </c>
      <c r="B25" s="15"/>
      <c r="C25" s="16">
        <f>SUM(C8:C24)</f>
        <v>177</v>
      </c>
      <c r="D25" s="16">
        <f>SUM(D8:D24)</f>
        <v>847</v>
      </c>
      <c r="E25" s="16">
        <f>SUM(E8:E24)</f>
        <v>479</v>
      </c>
      <c r="F25" s="16">
        <f>SUM(F8:F24)</f>
        <v>368</v>
      </c>
    </row>
    <row r="26" spans="1:6" ht="16" thickBot="1">
      <c r="A26" s="17">
        <f>A25-1</f>
        <v>2022</v>
      </c>
      <c r="B26" s="18"/>
      <c r="C26" s="16">
        <v>126</v>
      </c>
      <c r="D26" s="16">
        <v>347</v>
      </c>
      <c r="E26" s="16">
        <v>254</v>
      </c>
      <c r="F26" s="16">
        <v>62</v>
      </c>
    </row>
    <row r="27" spans="1:6" ht="16" thickBot="1">
      <c r="A27" s="17">
        <f>A26-1</f>
        <v>2021</v>
      </c>
      <c r="B27" s="18"/>
      <c r="C27" s="16">
        <v>109</v>
      </c>
      <c r="D27" s="16">
        <v>309</v>
      </c>
      <c r="E27" s="16">
        <v>206</v>
      </c>
      <c r="F27" s="16">
        <v>103</v>
      </c>
    </row>
    <row r="28" spans="1:6" ht="16" thickBot="1">
      <c r="A28" s="17">
        <f>A27-1</f>
        <v>2020</v>
      </c>
      <c r="B28" s="18"/>
      <c r="C28" s="16">
        <v>67</v>
      </c>
      <c r="D28" s="16">
        <v>241</v>
      </c>
      <c r="E28" s="16">
        <v>190</v>
      </c>
      <c r="F28" s="16">
        <v>51</v>
      </c>
    </row>
    <row r="29" spans="1:6" ht="16" thickBot="1">
      <c r="A29" s="17">
        <f>A28-1</f>
        <v>2019</v>
      </c>
      <c r="B29" s="18"/>
      <c r="C29" s="16">
        <v>151</v>
      </c>
      <c r="D29" s="16">
        <v>370</v>
      </c>
      <c r="E29" s="16">
        <v>341</v>
      </c>
      <c r="F29" s="16">
        <v>29</v>
      </c>
    </row>
    <row r="31" spans="4:6" ht="15.5">
      <c r="D31" s="19"/>
      <c r="E31" s="19"/>
      <c r="F31" s="19"/>
    </row>
    <row r="32" spans="4:6" ht="15.5">
      <c r="D32" s="19"/>
      <c r="E32" s="19"/>
      <c r="F32" s="19"/>
    </row>
  </sheetData>
  <mergeCells count="14">
    <mergeCell ref="D32:F32"/>
    <mergeCell ref="D31:F31"/>
    <mergeCell ref="A2:F2"/>
    <mergeCell ref="A3:F3"/>
    <mergeCell ref="A25:B25"/>
    <mergeCell ref="E5:F5"/>
    <mergeCell ref="D5:D6"/>
    <mergeCell ref="C5:C6"/>
    <mergeCell ref="A5:B6"/>
    <mergeCell ref="A7:B7"/>
    <mergeCell ref="A26:B26"/>
    <mergeCell ref="A27:B27"/>
    <mergeCell ref="A28:B28"/>
    <mergeCell ref="A29:B29"/>
  </mergeCells>
  <pageMargins left="0.7" right="0" top="0.75" bottom="0.75" header="0.3" footer="0.3"/>
  <pageSetup orientation="portrait" paperSize="5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