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UKPIL\"/>
    </mc:Choice>
  </mc:AlternateContent>
  <xr:revisionPtr revIDLastSave="0" documentId="8_{E67B5C74-5AEE-4B25-A931-42AD22891021}" xr6:coauthVersionLast="47" xr6:coauthVersionMax="47" xr10:uidLastSave="{00000000-0000-0000-0000-000000000000}"/>
  <bookViews>
    <workbookView xWindow="-120" yWindow="-120" windowWidth="20640" windowHeight="11040" xr2:uid="{C733E453-7BED-45C9-9F75-EC65B8BEC552}"/>
  </bookViews>
  <sheets>
    <sheet name="akta kemati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4" i="1"/>
  <c r="I24" i="1" s="1"/>
  <c r="H25" i="1"/>
  <c r="I25" i="1" s="1"/>
  <c r="H26" i="1"/>
  <c r="I26" i="1" s="1"/>
  <c r="H27" i="1"/>
  <c r="I27" i="1" s="1"/>
  <c r="G27" i="1" l="1"/>
  <c r="G26" i="1"/>
  <c r="G25" i="1"/>
  <c r="G24" i="1"/>
  <c r="E27" i="1"/>
  <c r="E26" i="1"/>
  <c r="E25" i="1"/>
  <c r="E24" i="1"/>
</calcChain>
</file>

<file path=xl/sharedStrings.xml><?xml version="1.0" encoding="utf-8"?>
<sst xmlns="http://schemas.openxmlformats.org/spreadsheetml/2006/main" count="64" uniqueCount="59">
  <si>
    <t>BANJARHARJO</t>
  </si>
  <si>
    <t>33.29.17</t>
  </si>
  <si>
    <t>17</t>
  </si>
  <si>
    <t>KETANGGUNGAN</t>
  </si>
  <si>
    <t>33.29.16</t>
  </si>
  <si>
    <t>16</t>
  </si>
  <si>
    <t>LARANGAN</t>
  </si>
  <si>
    <t>33.29.15</t>
  </si>
  <si>
    <t>15</t>
  </si>
  <si>
    <t>BULAKAMBA</t>
  </si>
  <si>
    <t>33.29.14</t>
  </si>
  <si>
    <t>14</t>
  </si>
  <si>
    <t>TANJUNG</t>
  </si>
  <si>
    <t>33.29.13</t>
  </si>
  <si>
    <t>13</t>
  </si>
  <si>
    <t>LOSARI</t>
  </si>
  <si>
    <t>33.29.12</t>
  </si>
  <si>
    <t>12</t>
  </si>
  <si>
    <t>KERSANA</t>
  </si>
  <si>
    <t>33.29.11</t>
  </si>
  <si>
    <t>11</t>
  </si>
  <si>
    <t>SONGGOM</t>
  </si>
  <si>
    <t>33.29.10</t>
  </si>
  <si>
    <t>10</t>
  </si>
  <si>
    <t>BREBES</t>
  </si>
  <si>
    <t>33.29.09</t>
  </si>
  <si>
    <t>9</t>
  </si>
  <si>
    <t>WANASARI</t>
  </si>
  <si>
    <t>33.29.08</t>
  </si>
  <si>
    <t>8</t>
  </si>
  <si>
    <t>JATIBARANG</t>
  </si>
  <si>
    <t>33.29.07</t>
  </si>
  <si>
    <t>7</t>
  </si>
  <si>
    <t>TONJONG</t>
  </si>
  <si>
    <t>33.29.06</t>
  </si>
  <si>
    <t>6</t>
  </si>
  <si>
    <t>SIRAMPOG</t>
  </si>
  <si>
    <t>33.29.05</t>
  </si>
  <si>
    <t>5</t>
  </si>
  <si>
    <t>PAGUYANGAN</t>
  </si>
  <si>
    <t>33.29.04</t>
  </si>
  <si>
    <t>4</t>
  </si>
  <si>
    <t>BUMIAYU</t>
  </si>
  <si>
    <t>33.29.03</t>
  </si>
  <si>
    <t>3</t>
  </si>
  <si>
    <t>BANTARKAWUNG</t>
  </si>
  <si>
    <t>33.29.02</t>
  </si>
  <si>
    <t>2</t>
  </si>
  <si>
    <t>SALEM</t>
  </si>
  <si>
    <t>33.29.01</t>
  </si>
  <si>
    <t>1</t>
  </si>
  <si>
    <t>%</t>
  </si>
  <si>
    <t>Kecamatan</t>
  </si>
  <si>
    <t>Jumlah</t>
  </si>
  <si>
    <t>Wanita</t>
  </si>
  <si>
    <t>Pria</t>
  </si>
  <si>
    <t>Domisili</t>
  </si>
  <si>
    <t>No</t>
  </si>
  <si>
    <t>Laporan Penerbitan Akta Kematian Berdasarkan Domisili per Kecamatan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</si>
</sst>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499984740745262"/>
        <bgColor rgb="FFFFFFFF"/>
      </patternFill>
    </fill>
    <fill>
      <patternFill patternType="solid">
        <fgColor theme="3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2" fontId="2" fillId="2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/>
    <xf numFmtId="2" fontId="4" fillId="0" borderId="1" xfId="0" applyNumberFormat="1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right" vertical="center"/>
    </xf>
    <xf numFmtId="2" fontId="2" fillId="2" borderId="5" xfId="0" applyNumberFormat="1" applyFont="1" applyFill="1" applyBorder="1" applyAlignment="1">
      <alignment horizontal="right" vertical="center" wrapText="1"/>
    </xf>
    <xf numFmtId="0" fontId="5" fillId="0" borderId="6" xfId="0" applyFont="1" applyBorder="1"/>
    <xf numFmtId="0" fontId="5" fillId="0" borderId="7" xfId="0" applyFont="1" applyBorder="1"/>
    <xf numFmtId="0" fontId="6" fillId="0" borderId="8" xfId="0" applyFont="1" applyBorder="1" applyAlignment="1">
      <alignment horizontal="right" vertical="center"/>
    </xf>
    <xf numFmtId="3" fontId="1" fillId="0" borderId="0" xfId="0" applyNumberFormat="1" applyFont="1"/>
    <xf numFmtId="3" fontId="2" fillId="2" borderId="5" xfId="0" applyNumberFormat="1" applyFont="1" applyFill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/>
    </xf>
    <xf numFmtId="3" fontId="2" fillId="3" borderId="5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7" fillId="2" borderId="13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8" fillId="2" borderId="13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9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5" fillId="0" borderId="20" xfId="0" applyFont="1" applyBorder="1"/>
    <xf numFmtId="0" fontId="10" fillId="2" borderId="2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KAN\Data%20Masuk%202022\DINDUKPIL\Jumlah%20Penduduk%20Menurut%20Kecamatan%20Jenis%20Kelamin%20dan%20Sex%20Ratio%20Di%20Kabupaten%20Brebes%20Tahun%202022.xlsx" TargetMode="External"/><Relationship Id="rId1" Type="http://schemas.openxmlformats.org/officeDocument/2006/relationships/externalLinkPath" Target="Jumlah%20Penduduk%20Menurut%20Kecamatan%20Jenis%20Kelamin%20dan%20Sex%20Ratio%20Di%20Kabupaten%20Brebes%20Tah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mlah penduduk"/>
    </sheetNames>
    <sheetDataSet>
      <sheetData sheetId="0">
        <row r="21">
          <cell r="D21">
            <v>2019255</v>
          </cell>
        </row>
        <row r="22">
          <cell r="D22">
            <v>2001653</v>
          </cell>
        </row>
        <row r="23">
          <cell r="D23">
            <v>1966385</v>
          </cell>
        </row>
        <row r="24">
          <cell r="D24">
            <v>1925365</v>
          </cell>
        </row>
        <row r="25">
          <cell r="D25">
            <v>1908376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5489-FF82-439F-9C7B-4B4550F6CC45}">
  <dimension ref="A1:Z1000"/>
  <sheetViews>
    <sheetView tabSelected="1" workbookViewId="0">
      <selection sqref="A1:I1"/>
    </sheetView>
  </sheetViews>
  <sheetFormatPr defaultColWidth="14.42578125" defaultRowHeight="15" customHeight="1" x14ac:dyDescent="0.25"/>
  <cols>
    <col min="1" max="1" width="4.140625" customWidth="1"/>
    <col min="2" max="2" width="9.140625" hidden="1" customWidth="1"/>
    <col min="3" max="3" width="15.85546875" customWidth="1"/>
    <col min="4" max="4" width="13.42578125" customWidth="1"/>
    <col min="5" max="5" width="11.42578125" customWidth="1"/>
    <col min="6" max="6" width="10.5703125" customWidth="1"/>
    <col min="7" max="7" width="9.140625" customWidth="1"/>
    <col min="8" max="8" width="10.5703125" customWidth="1"/>
    <col min="9" max="9" width="12.42578125" customWidth="1"/>
    <col min="10" max="26" width="9.140625" customWidth="1"/>
  </cols>
  <sheetData>
    <row r="1" spans="1:26" ht="44.25" customHeight="1" x14ac:dyDescent="0.25">
      <c r="A1" s="37" t="s">
        <v>58</v>
      </c>
      <c r="B1" s="36"/>
      <c r="C1" s="36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0.75" customHeight="1" x14ac:dyDescent="0.25">
      <c r="A2" s="31"/>
      <c r="B2" s="30"/>
      <c r="C2" s="35"/>
      <c r="D2" s="35"/>
      <c r="E2" s="35"/>
      <c r="F2" s="35"/>
      <c r="G2" s="35"/>
      <c r="H2" s="35"/>
      <c r="I2" s="3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34" t="s">
        <v>57</v>
      </c>
      <c r="B3" s="33" t="s">
        <v>52</v>
      </c>
      <c r="C3" s="32"/>
      <c r="D3" s="31" t="s">
        <v>56</v>
      </c>
      <c r="E3" s="30"/>
      <c r="F3" s="30"/>
      <c r="G3" s="30"/>
      <c r="H3" s="30"/>
      <c r="I3" s="2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29"/>
      <c r="B4" s="28"/>
      <c r="C4" s="27"/>
      <c r="D4" s="26" t="s">
        <v>55</v>
      </c>
      <c r="E4" s="25"/>
      <c r="F4" s="26" t="s">
        <v>54</v>
      </c>
      <c r="G4" s="25"/>
      <c r="H4" s="26" t="s">
        <v>53</v>
      </c>
      <c r="I4" s="2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24"/>
      <c r="B5" s="23"/>
      <c r="C5" s="22"/>
      <c r="D5" s="20" t="s">
        <v>53</v>
      </c>
      <c r="E5" s="20" t="s">
        <v>51</v>
      </c>
      <c r="F5" s="20" t="s">
        <v>53</v>
      </c>
      <c r="G5" s="20" t="s">
        <v>51</v>
      </c>
      <c r="H5" s="20" t="s">
        <v>52</v>
      </c>
      <c r="I5" s="20" t="s">
        <v>51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21" t="s">
        <v>50</v>
      </c>
      <c r="B6" s="20" t="s">
        <v>49</v>
      </c>
      <c r="C6" s="19" t="s">
        <v>48</v>
      </c>
      <c r="D6" s="18"/>
      <c r="E6" s="17"/>
      <c r="F6" s="18"/>
      <c r="G6" s="17"/>
      <c r="H6" s="18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21" t="s">
        <v>47</v>
      </c>
      <c r="B7" s="20" t="s">
        <v>46</v>
      </c>
      <c r="C7" s="19" t="s">
        <v>45</v>
      </c>
      <c r="D7" s="18"/>
      <c r="E7" s="17"/>
      <c r="F7" s="18"/>
      <c r="G7" s="17"/>
      <c r="H7" s="18"/>
      <c r="I7" s="1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21" t="s">
        <v>44</v>
      </c>
      <c r="B8" s="20" t="s">
        <v>43</v>
      </c>
      <c r="C8" s="19" t="s">
        <v>42</v>
      </c>
      <c r="D8" s="18"/>
      <c r="E8" s="17"/>
      <c r="F8" s="18"/>
      <c r="G8" s="17"/>
      <c r="H8" s="18"/>
      <c r="I8" s="1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21" t="s">
        <v>41</v>
      </c>
      <c r="B9" s="20" t="s">
        <v>40</v>
      </c>
      <c r="C9" s="19" t="s">
        <v>39</v>
      </c>
      <c r="D9" s="18"/>
      <c r="E9" s="17"/>
      <c r="F9" s="18"/>
      <c r="G9" s="17"/>
      <c r="H9" s="18"/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21" t="s">
        <v>38</v>
      </c>
      <c r="B10" s="20" t="s">
        <v>37</v>
      </c>
      <c r="C10" s="19" t="s">
        <v>36</v>
      </c>
      <c r="D10" s="18"/>
      <c r="E10" s="17"/>
      <c r="F10" s="18"/>
      <c r="G10" s="17"/>
      <c r="H10" s="18"/>
      <c r="I10" s="1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21" t="s">
        <v>35</v>
      </c>
      <c r="B11" s="20" t="s">
        <v>34</v>
      </c>
      <c r="C11" s="19" t="s">
        <v>33</v>
      </c>
      <c r="D11" s="18"/>
      <c r="E11" s="17"/>
      <c r="F11" s="18"/>
      <c r="G11" s="17"/>
      <c r="H11" s="18"/>
      <c r="I11" s="1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21" t="s">
        <v>32</v>
      </c>
      <c r="B12" s="20" t="s">
        <v>31</v>
      </c>
      <c r="C12" s="19" t="s">
        <v>30</v>
      </c>
      <c r="D12" s="18"/>
      <c r="E12" s="17"/>
      <c r="F12" s="18"/>
      <c r="G12" s="17"/>
      <c r="H12" s="18"/>
      <c r="I12" s="1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21" t="s">
        <v>29</v>
      </c>
      <c r="B13" s="20" t="s">
        <v>28</v>
      </c>
      <c r="C13" s="19" t="s">
        <v>27</v>
      </c>
      <c r="D13" s="18"/>
      <c r="E13" s="17"/>
      <c r="F13" s="18"/>
      <c r="G13" s="17"/>
      <c r="H13" s="18"/>
      <c r="I13" s="1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21" t="s">
        <v>26</v>
      </c>
      <c r="B14" s="20" t="s">
        <v>25</v>
      </c>
      <c r="C14" s="19" t="s">
        <v>24</v>
      </c>
      <c r="D14" s="18"/>
      <c r="E14" s="17"/>
      <c r="F14" s="18"/>
      <c r="G14" s="17"/>
      <c r="H14" s="18"/>
      <c r="I14" s="1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21" t="s">
        <v>23</v>
      </c>
      <c r="B15" s="20" t="s">
        <v>22</v>
      </c>
      <c r="C15" s="19" t="s">
        <v>21</v>
      </c>
      <c r="D15" s="18"/>
      <c r="E15" s="17"/>
      <c r="F15" s="18"/>
      <c r="G15" s="17"/>
      <c r="H15" s="18"/>
      <c r="I15" s="1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21" t="s">
        <v>20</v>
      </c>
      <c r="B16" s="20" t="s">
        <v>19</v>
      </c>
      <c r="C16" s="19" t="s">
        <v>18</v>
      </c>
      <c r="D16" s="18"/>
      <c r="E16" s="17"/>
      <c r="F16" s="18"/>
      <c r="G16" s="17"/>
      <c r="H16" s="18"/>
      <c r="I16" s="1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21" t="s">
        <v>17</v>
      </c>
      <c r="B17" s="20" t="s">
        <v>16</v>
      </c>
      <c r="C17" s="19" t="s">
        <v>15</v>
      </c>
      <c r="D17" s="18"/>
      <c r="E17" s="17"/>
      <c r="F17" s="18"/>
      <c r="G17" s="17"/>
      <c r="H17" s="18"/>
      <c r="I17" s="1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21" t="s">
        <v>14</v>
      </c>
      <c r="B18" s="20" t="s">
        <v>13</v>
      </c>
      <c r="C18" s="19" t="s">
        <v>12</v>
      </c>
      <c r="D18" s="18"/>
      <c r="E18" s="17"/>
      <c r="F18" s="18"/>
      <c r="G18" s="17"/>
      <c r="H18" s="18"/>
      <c r="I18" s="1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21" t="s">
        <v>11</v>
      </c>
      <c r="B19" s="20" t="s">
        <v>10</v>
      </c>
      <c r="C19" s="19" t="s">
        <v>9</v>
      </c>
      <c r="D19" s="18"/>
      <c r="E19" s="17"/>
      <c r="F19" s="18"/>
      <c r="G19" s="17"/>
      <c r="H19" s="18"/>
      <c r="I19" s="1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21" t="s">
        <v>8</v>
      </c>
      <c r="B20" s="20" t="s">
        <v>7</v>
      </c>
      <c r="C20" s="19" t="s">
        <v>6</v>
      </c>
      <c r="D20" s="18"/>
      <c r="E20" s="17"/>
      <c r="F20" s="18"/>
      <c r="G20" s="17"/>
      <c r="H20" s="18"/>
      <c r="I20" s="1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21" t="s">
        <v>5</v>
      </c>
      <c r="B21" s="20" t="s">
        <v>4</v>
      </c>
      <c r="C21" s="19" t="s">
        <v>3</v>
      </c>
      <c r="D21" s="18"/>
      <c r="E21" s="17"/>
      <c r="F21" s="18"/>
      <c r="G21" s="17"/>
      <c r="H21" s="18"/>
      <c r="I21" s="1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21" t="s">
        <v>2</v>
      </c>
      <c r="B22" s="20" t="s">
        <v>1</v>
      </c>
      <c r="C22" s="19" t="s">
        <v>0</v>
      </c>
      <c r="D22" s="18"/>
      <c r="E22" s="17"/>
      <c r="F22" s="18"/>
      <c r="G22" s="17"/>
      <c r="H22" s="18"/>
      <c r="I22" s="1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thickBot="1" x14ac:dyDescent="0.3">
      <c r="A23" s="11">
        <v>2022</v>
      </c>
      <c r="B23" s="10"/>
      <c r="C23" s="9"/>
      <c r="D23" s="16"/>
      <c r="E23" s="14"/>
      <c r="F23" s="15"/>
      <c r="G23" s="14"/>
      <c r="H23" s="13">
        <v>6844</v>
      </c>
      <c r="I23" s="8">
        <f>(H23/'[1]jumlah penduduk'!D21)*100</f>
        <v>0.33893688513833076</v>
      </c>
      <c r="J23" s="1"/>
      <c r="K23" s="1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thickBot="1" x14ac:dyDescent="0.3">
      <c r="A24" s="7">
        <v>2021</v>
      </c>
      <c r="B24" s="6"/>
      <c r="C24" s="5"/>
      <c r="D24" s="3">
        <v>2579</v>
      </c>
      <c r="E24" s="4">
        <f>D24/H24*100</f>
        <v>56.58183413777973</v>
      </c>
      <c r="F24" s="3">
        <v>1979</v>
      </c>
      <c r="G24" s="4">
        <f>F24/H24*100</f>
        <v>43.41816586222027</v>
      </c>
      <c r="H24" s="3">
        <f>D24+F24</f>
        <v>4558</v>
      </c>
      <c r="I24" s="8">
        <f>(H24/'[1]jumlah penduduk'!D22)*100</f>
        <v>0.22771179620044033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thickBot="1" x14ac:dyDescent="0.3">
      <c r="A25" s="7">
        <v>2020</v>
      </c>
      <c r="B25" s="6"/>
      <c r="C25" s="5"/>
      <c r="D25" s="3">
        <v>2567</v>
      </c>
      <c r="E25" s="4">
        <f>D25/H25*100</f>
        <v>60.513908533710513</v>
      </c>
      <c r="F25" s="3">
        <v>1675</v>
      </c>
      <c r="G25" s="4">
        <f>F25/H25*100</f>
        <v>39.486091466289487</v>
      </c>
      <c r="H25" s="3">
        <f>D25+F25</f>
        <v>4242</v>
      </c>
      <c r="I25" s="8">
        <f>(H25/'[1]jumlah penduduk'!D23)*100</f>
        <v>0.21572581157809889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thickBot="1" x14ac:dyDescent="0.3">
      <c r="A26" s="11">
        <v>2019</v>
      </c>
      <c r="B26" s="10"/>
      <c r="C26" s="9"/>
      <c r="D26" s="3">
        <v>2837</v>
      </c>
      <c r="E26" s="4">
        <f>D26/H26*100</f>
        <v>59.277058086084409</v>
      </c>
      <c r="F26" s="3">
        <v>1949</v>
      </c>
      <c r="G26" s="4">
        <f>F26/H26*100</f>
        <v>40.722941913915591</v>
      </c>
      <c r="H26" s="3">
        <f>D26+F26</f>
        <v>4786</v>
      </c>
      <c r="I26" s="8">
        <f>(H26/'[1]jumlah penduduk'!D24)*100</f>
        <v>0.24857624398490677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thickBot="1" x14ac:dyDescent="0.3">
      <c r="A27" s="7">
        <v>2018</v>
      </c>
      <c r="B27" s="6"/>
      <c r="C27" s="5"/>
      <c r="D27" s="3">
        <v>5653</v>
      </c>
      <c r="E27" s="4">
        <f>D27/H27*100</f>
        <v>50.749618457671239</v>
      </c>
      <c r="F27" s="3">
        <v>5486</v>
      </c>
      <c r="G27" s="4">
        <f>F27/H27*100</f>
        <v>49.250381542328753</v>
      </c>
      <c r="H27" s="3">
        <f>D27+F27</f>
        <v>11139</v>
      </c>
      <c r="I27" s="2">
        <f>(H27/'[1]jumlah penduduk'!D25)*100</f>
        <v>0.58369000658151227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A24:C24"/>
    <mergeCell ref="A25:C25"/>
    <mergeCell ref="A26:C26"/>
    <mergeCell ref="A27:C27"/>
    <mergeCell ref="A1:I1"/>
    <mergeCell ref="A2:B2"/>
    <mergeCell ref="A3:A5"/>
    <mergeCell ref="D3:I3"/>
    <mergeCell ref="D4:E4"/>
    <mergeCell ref="F4:G4"/>
    <mergeCell ref="H4:I4"/>
    <mergeCell ref="B3:C5"/>
    <mergeCell ref="A23:C2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akta kematian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2023-05-03T07:16:03Z</dcterms:created>
  <dcterms:modified xsi:type="dcterms:W3CDTF">2023-05-03T07:16:17Z</dcterms:modified>
</cp:coreProperties>
</file>