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1630eafe59de7f27/Dokumen/bpbd brebes/"/>
    </mc:Choice>
  </mc:AlternateContent>
  <xr:revisionPtr revIDLastSave="0" documentId="11_C367AC297F2F407DD86FC0C3476B67E4C777A275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19" i="1"/>
  <c r="G18" i="1"/>
  <c r="G17" i="1"/>
  <c r="G16" i="1"/>
  <c r="G15" i="1"/>
  <c r="F13" i="1"/>
  <c r="F14" i="1" s="1"/>
  <c r="E13" i="1"/>
  <c r="D13" i="1"/>
  <c r="D14" i="1" s="1"/>
  <c r="C13" i="1"/>
  <c r="C14" i="1" s="1"/>
  <c r="E11" i="1"/>
  <c r="E14" i="1" s="1"/>
  <c r="G14" i="1" l="1"/>
</calcChain>
</file>

<file path=xl/sharedStrings.xml><?xml version="1.0" encoding="utf-8"?>
<sst xmlns="http://schemas.openxmlformats.org/spreadsheetml/2006/main" count="25" uniqueCount="25">
  <si>
    <t xml:space="preserve">Tabel </t>
  </si>
  <si>
    <t xml:space="preserve">Banyaknya Korban Bencana Alam </t>
  </si>
  <si>
    <t>di Kabupaten Brebes Tahun 2023</t>
  </si>
  <si>
    <t>No</t>
  </si>
  <si>
    <t>Jenis Bencana</t>
  </si>
  <si>
    <t>Jumlah Korban</t>
  </si>
  <si>
    <t>Keterangan</t>
  </si>
  <si>
    <t>Meninggal</t>
  </si>
  <si>
    <t>Hilang</t>
  </si>
  <si>
    <t>Mengungsi</t>
  </si>
  <si>
    <t>Luka-luka</t>
  </si>
  <si>
    <t>(1)</t>
  </si>
  <si>
    <t>(2)</t>
  </si>
  <si>
    <t>(3)</t>
  </si>
  <si>
    <t>(4)</t>
  </si>
  <si>
    <t>(5)</t>
  </si>
  <si>
    <t>(6)</t>
  </si>
  <si>
    <t>(7)</t>
  </si>
  <si>
    <t>Tanah Longsor</t>
  </si>
  <si>
    <t xml:space="preserve">Gempa Bumi </t>
  </si>
  <si>
    <t>Angin Ribut</t>
  </si>
  <si>
    <t>Banjir</t>
  </si>
  <si>
    <t>Kebakaran</t>
  </si>
  <si>
    <t>Lain-lain</t>
  </si>
  <si>
    <t>Sumber : BPBD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</si>
</sst>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CDDD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/>
    <xf numFmtId="1" fontId="3" fillId="0" borderId="4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4" fillId="0" borderId="2" xfId="1" applyNumberFormat="1" applyFont="1" applyFill="1" applyBorder="1"/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80CC-C413-4029-A7AC-6C35BBE51228}">
  <dimension ref="A1:G22"/>
  <sheetViews>
    <sheetView tabSelected="1" view="pageBreakPreview" zoomScale="60" zoomScaleNormal="100" workbookViewId="0">
      <selection activeCell="J6" sqref="J6"/>
    </sheetView>
  </sheetViews>
  <sheetFormatPr defaultColWidth="9.1796875" defaultRowHeight="14.5" customHeight="1" x14ac:dyDescent="0.35"/>
  <cols>
    <col min="1" max="1" width="7.54296875" style="10" customWidth="1"/>
    <col min="2" max="2" width="27" style="10" customWidth="1"/>
    <col min="3" max="3" width="14.1796875" style="10" customWidth="1"/>
    <col min="4" max="4" width="16.1796875" style="10" customWidth="1"/>
    <col min="5" max="5" width="15.7265625" style="10" customWidth="1"/>
    <col min="6" max="6" width="14" style="10" customWidth="1"/>
    <col min="7" max="7" width="16.7265625" style="10" customWidth="1"/>
    <col min="8" max="8" width="9.1796875" style="10" customWidth="1"/>
    <col min="9" max="16384" width="9.1796875" style="10"/>
  </cols>
  <sheetData>
    <row r="1" spans="1:7" ht="15.5" x14ac:dyDescent="0.35">
      <c r="A1" s="1" t="s">
        <v>0</v>
      </c>
      <c r="B1" s="1"/>
      <c r="C1" s="1"/>
      <c r="D1" s="1"/>
      <c r="E1" s="1"/>
      <c r="F1" s="1"/>
      <c r="G1" s="1"/>
    </row>
    <row r="2" spans="1:7" ht="15.5" x14ac:dyDescent="0.35">
      <c r="A2" s="1" t="s">
        <v>1</v>
      </c>
      <c r="B2" s="1"/>
      <c r="C2" s="1"/>
      <c r="D2" s="1"/>
      <c r="E2" s="1"/>
      <c r="F2" s="1"/>
      <c r="G2" s="1"/>
    </row>
    <row r="3" spans="1:7" ht="15.5" x14ac:dyDescent="0.35">
      <c r="A3" s="1" t="s">
        <v>2</v>
      </c>
      <c r="B3" s="1"/>
      <c r="C3" s="1"/>
      <c r="D3" s="1"/>
      <c r="E3" s="1"/>
      <c r="F3" s="1"/>
      <c r="G3" s="1"/>
    </row>
    <row r="4" spans="1:7" ht="15" thickBot="1" x14ac:dyDescent="0.4"/>
    <row r="5" spans="1:7" ht="16" thickBot="1" x14ac:dyDescent="0.4">
      <c r="A5" s="8" t="s">
        <v>3</v>
      </c>
      <c r="B5" s="8" t="s">
        <v>4</v>
      </c>
      <c r="C5" s="6" t="s">
        <v>5</v>
      </c>
      <c r="D5" s="6"/>
      <c r="E5" s="6"/>
      <c r="F5" s="6"/>
      <c r="G5" s="6" t="s">
        <v>6</v>
      </c>
    </row>
    <row r="6" spans="1:7" ht="16" thickBot="1" x14ac:dyDescent="0.4">
      <c r="A6" s="7"/>
      <c r="B6" s="7"/>
      <c r="C6" s="12" t="s">
        <v>7</v>
      </c>
      <c r="D6" s="12" t="s">
        <v>8</v>
      </c>
      <c r="E6" s="12" t="s">
        <v>9</v>
      </c>
      <c r="F6" s="12" t="s">
        <v>10</v>
      </c>
      <c r="G6" s="6"/>
    </row>
    <row r="7" spans="1:7" ht="16" thickBot="1" x14ac:dyDescent="0.4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</row>
    <row r="8" spans="1:7" ht="16" thickBot="1" x14ac:dyDescent="0.4">
      <c r="A8" s="14">
        <v>1</v>
      </c>
      <c r="B8" s="15" t="s">
        <v>18</v>
      </c>
      <c r="C8" s="16">
        <v>0</v>
      </c>
      <c r="D8" s="16">
        <v>0</v>
      </c>
      <c r="E8" s="16">
        <f>22+3</f>
        <v>25</v>
      </c>
      <c r="F8" s="16">
        <v>0</v>
      </c>
      <c r="G8" s="17"/>
    </row>
    <row r="9" spans="1:7" ht="16" thickBot="1" x14ac:dyDescent="0.4">
      <c r="A9" s="14">
        <v>2</v>
      </c>
      <c r="B9" s="15" t="s">
        <v>19</v>
      </c>
      <c r="C9" s="16">
        <v>0</v>
      </c>
      <c r="D9" s="16">
        <v>0</v>
      </c>
      <c r="E9" s="16">
        <v>0</v>
      </c>
      <c r="F9" s="16">
        <v>0</v>
      </c>
      <c r="G9" s="17"/>
    </row>
    <row r="10" spans="1:7" ht="16" thickBot="1" x14ac:dyDescent="0.4">
      <c r="A10" s="14">
        <v>3</v>
      </c>
      <c r="B10" s="15" t="s">
        <v>20</v>
      </c>
      <c r="C10" s="16">
        <v>0</v>
      </c>
      <c r="D10" s="16">
        <v>0</v>
      </c>
      <c r="E10" s="16">
        <v>1</v>
      </c>
      <c r="F10" s="16">
        <v>0</v>
      </c>
      <c r="G10" s="17"/>
    </row>
    <row r="11" spans="1:7" ht="16" thickBot="1" x14ac:dyDescent="0.4">
      <c r="A11" s="14">
        <v>4</v>
      </c>
      <c r="B11" s="15" t="s">
        <v>21</v>
      </c>
      <c r="C11" s="16">
        <v>0</v>
      </c>
      <c r="D11" s="16">
        <v>0</v>
      </c>
      <c r="E11" s="16">
        <f>788+30</f>
        <v>818</v>
      </c>
      <c r="F11" s="16">
        <v>0</v>
      </c>
      <c r="G11" s="17"/>
    </row>
    <row r="12" spans="1:7" ht="16" thickBot="1" x14ac:dyDescent="0.4">
      <c r="A12" s="14">
        <v>5</v>
      </c>
      <c r="B12" s="15" t="s">
        <v>22</v>
      </c>
      <c r="C12" s="16">
        <v>0</v>
      </c>
      <c r="D12" s="16">
        <v>0</v>
      </c>
      <c r="E12" s="16">
        <v>0</v>
      </c>
      <c r="F12" s="16">
        <v>0</v>
      </c>
      <c r="G12" s="17"/>
    </row>
    <row r="13" spans="1:7" ht="16" thickBot="1" x14ac:dyDescent="0.4">
      <c r="A13" s="14">
        <v>6</v>
      </c>
      <c r="B13" s="15" t="s">
        <v>23</v>
      </c>
      <c r="C13" s="16">
        <f>2+1+3+1+5+1+2+3</f>
        <v>18</v>
      </c>
      <c r="D13" s="16">
        <f>1+1</f>
        <v>2</v>
      </c>
      <c r="E13" s="16">
        <f>2+10</f>
        <v>12</v>
      </c>
      <c r="F13" s="18">
        <f>1+1</f>
        <v>2</v>
      </c>
      <c r="G13" s="17"/>
    </row>
    <row r="14" spans="1:7" ht="16" thickBot="1" x14ac:dyDescent="0.4">
      <c r="A14" s="3">
        <v>2023</v>
      </c>
      <c r="B14" s="2"/>
      <c r="C14" s="19">
        <f>SUM(C8:C13)</f>
        <v>18</v>
      </c>
      <c r="D14" s="19">
        <f t="shared" ref="D14:F14" si="0">SUM(D8:D13)</f>
        <v>2</v>
      </c>
      <c r="E14" s="19">
        <f t="shared" si="0"/>
        <v>856</v>
      </c>
      <c r="F14" s="19">
        <f t="shared" si="0"/>
        <v>2</v>
      </c>
      <c r="G14" s="20">
        <f>SUM(C14:F14)</f>
        <v>878</v>
      </c>
    </row>
    <row r="15" spans="1:7" ht="16" thickBot="1" x14ac:dyDescent="0.4">
      <c r="A15" s="5">
        <v>2022</v>
      </c>
      <c r="B15" s="4"/>
      <c r="C15" s="21">
        <v>7</v>
      </c>
      <c r="D15" s="21">
        <v>2</v>
      </c>
      <c r="E15" s="21">
        <v>886</v>
      </c>
      <c r="F15" s="22">
        <v>3</v>
      </c>
      <c r="G15" s="23">
        <f t="shared" ref="G15:G19" si="1">SUM(C15:F15)</f>
        <v>898</v>
      </c>
    </row>
    <row r="16" spans="1:7" ht="16" thickBot="1" x14ac:dyDescent="0.4">
      <c r="A16" s="5">
        <v>2021</v>
      </c>
      <c r="B16" s="4"/>
      <c r="C16" s="21">
        <v>1</v>
      </c>
      <c r="D16" s="21">
        <v>0</v>
      </c>
      <c r="E16" s="21">
        <v>241</v>
      </c>
      <c r="F16" s="22">
        <v>2</v>
      </c>
      <c r="G16" s="23">
        <f t="shared" si="1"/>
        <v>244</v>
      </c>
    </row>
    <row r="17" spans="1:7" ht="16" thickBot="1" x14ac:dyDescent="0.4">
      <c r="A17" s="5">
        <v>2020</v>
      </c>
      <c r="B17" s="4"/>
      <c r="C17" s="21">
        <v>2</v>
      </c>
      <c r="D17" s="21">
        <v>0</v>
      </c>
      <c r="E17" s="21">
        <v>1795</v>
      </c>
      <c r="F17" s="22">
        <v>11</v>
      </c>
      <c r="G17" s="23">
        <f t="shared" si="1"/>
        <v>1808</v>
      </c>
    </row>
    <row r="18" spans="1:7" ht="16" thickBot="1" x14ac:dyDescent="0.4">
      <c r="A18" s="5">
        <v>2019</v>
      </c>
      <c r="B18" s="4"/>
      <c r="C18" s="21">
        <v>1</v>
      </c>
      <c r="D18" s="21">
        <v>0</v>
      </c>
      <c r="E18" s="21">
        <v>0</v>
      </c>
      <c r="F18" s="22">
        <v>1</v>
      </c>
      <c r="G18" s="23">
        <f t="shared" si="1"/>
        <v>2</v>
      </c>
    </row>
    <row r="19" spans="1:7" ht="16" thickBot="1" x14ac:dyDescent="0.4">
      <c r="A19" s="5">
        <v>2018</v>
      </c>
      <c r="B19" s="4"/>
      <c r="C19" s="24">
        <v>20</v>
      </c>
      <c r="D19" s="24">
        <v>5</v>
      </c>
      <c r="E19" s="24">
        <v>2521</v>
      </c>
      <c r="F19" s="22">
        <v>19</v>
      </c>
      <c r="G19" s="23">
        <f t="shared" si="1"/>
        <v>2565</v>
      </c>
    </row>
    <row r="20" spans="1:7" ht="15.5" x14ac:dyDescent="0.35">
      <c r="C20" s="11"/>
      <c r="D20" s="11"/>
      <c r="E20" s="11"/>
      <c r="F20" s="25"/>
    </row>
    <row r="22" spans="1:7" ht="15.5" x14ac:dyDescent="0.35">
      <c r="A22" s="9" t="s">
        <v>24</v>
      </c>
      <c r="B22" s="9"/>
      <c r="C22" s="9"/>
      <c r="D22" s="9"/>
      <c r="E22" s="9"/>
    </row>
  </sheetData>
  <mergeCells count="14">
    <mergeCell ref="A1:G1"/>
    <mergeCell ref="A2:G2"/>
    <mergeCell ref="A3:G3"/>
    <mergeCell ref="G5:G6"/>
    <mergeCell ref="A19:B19"/>
    <mergeCell ref="A22:E22"/>
    <mergeCell ref="A5:A6"/>
    <mergeCell ref="B5:B6"/>
    <mergeCell ref="C5:F5"/>
    <mergeCell ref="A15:B15"/>
    <mergeCell ref="A16:B16"/>
    <mergeCell ref="A17:B17"/>
    <mergeCell ref="A18:B18"/>
    <mergeCell ref="A14:B14"/>
  </mergeCells>
  <pageMargins left="0.7" right="0.7" top="0.75" bottom="0.75" header="0.3" footer="0.3"/>
  <pageSetup paperSize="14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Rizqi Fn</cp:lastModifiedBy>
  <dcterms:modified xsi:type="dcterms:W3CDTF">2024-05-16T09:21:05Z</dcterms:modified>
  <cp:category/>
</cp:coreProperties>
</file>