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KESEHATAN\"/>
    </mc:Choice>
  </mc:AlternateContent>
  <xr:revisionPtr revIDLastSave="0" documentId="8_{D9A35F62-1D99-4BEB-9D9A-819190F5469F}" xr6:coauthVersionLast="47" xr6:coauthVersionMax="47" xr10:uidLastSave="{00000000-0000-0000-0000-000000000000}"/>
  <bookViews>
    <workbookView xWindow="-120" yWindow="-120" windowWidth="20640" windowHeight="11040" xr2:uid="{4724F973-25B3-4F8D-901A-97E509001A29}"/>
  </bookViews>
  <sheets>
    <sheet name="saran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25" i="1" s="1"/>
  <c r="D8" i="1"/>
  <c r="D25" i="1" s="1"/>
  <c r="C9" i="1"/>
  <c r="D9" i="1"/>
  <c r="C10" i="1"/>
  <c r="D10" i="1"/>
  <c r="C11" i="1"/>
  <c r="C13" i="1"/>
  <c r="D13" i="1"/>
  <c r="C14" i="1"/>
  <c r="D14" i="1"/>
  <c r="C15" i="1"/>
  <c r="D15" i="1"/>
  <c r="C16" i="1"/>
  <c r="D16" i="1"/>
  <c r="C17" i="1"/>
  <c r="D17" i="1"/>
  <c r="C18" i="1"/>
  <c r="C20" i="1"/>
  <c r="C21" i="1"/>
  <c r="C23" i="1"/>
  <c r="C24" i="1"/>
  <c r="B25" i="1"/>
  <c r="E25" i="1"/>
  <c r="F25" i="1"/>
  <c r="G25" i="1"/>
  <c r="H25" i="1"/>
  <c r="I25" i="1"/>
</calcChain>
</file>

<file path=xl/sharedStrings.xml><?xml version="1.0" encoding="utf-8"?>
<sst xmlns="http://schemas.openxmlformats.org/spreadsheetml/2006/main" count="42" uniqueCount="42">
  <si>
    <t>Sumber: Dinas Kesehatan Kab. Brebes</t>
  </si>
  <si>
    <t>JUMLAH 2022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</si>
  <si>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</si>
  <si>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</si>
  <si>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</si>
  <si>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</si>
  <si>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</si>
  <si>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</si>
  <si>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</si>
  <si>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</si>
  <si>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</si>
  <si>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</si>
  <si>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</si>
  <si>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</si>
  <si>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</si>
  <si>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</si>
  <si>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</si>
  <si>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</si>
  <si>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</si>
  <si>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</si>
  <si>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</si>
  <si>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</si>
  <si>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</si>
  <si>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</si>
  <si>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</si>
  <si>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</si>
  <si>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</si>
  <si>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</si>
  <si>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Swasta</t>
  </si>
  <si>
    <t>Pemerintah</t>
  </si>
  <si>
    <t>Pembantu</t>
  </si>
  <si>
    <t>Induk</t>
  </si>
  <si>
    <t>RSU</t>
  </si>
  <si>
    <t>Klinik Utama</t>
  </si>
  <si>
    <t>RS Khusus</t>
  </si>
  <si>
    <t>Klinik Pratama</t>
  </si>
  <si>
    <t>Poliklinik Kesehatan Desa</t>
  </si>
  <si>
    <t>Puskesmas</t>
  </si>
  <si>
    <t>Kecamatan</t>
  </si>
  <si>
    <t>di Kabupaten Brebes Tahun 2022</t>
  </si>
  <si>
    <t>Banyaknya Sarana dan Prasarana Kesehatan Menurut Kecamatan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</si>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</sst>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/>
    <xf numFmtId="0" fontId="3" fillId="0" borderId="3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 applyAlignment="1">
      <alignment horizontal="right"/>
    </xf>
    <xf numFmtId="0" fontId="0" fillId="0" borderId="1" xfId="0" applyBorder="1"/>
    <xf numFmtId="0" fontId="3" fillId="0" borderId="5" xfId="0" applyFont="1" applyBorder="1"/>
    <xf numFmtId="0" fontId="3" fillId="0" borderId="1" xfId="0" applyFont="1" applyBorder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smillah\Back%20Up%20Data\DATA.DOC\My%20file%20office\ALL%20DATA%20KESEHATAN%202015%20ke%20atas\DATA%20DASAR\Data%20Dasar%202023\DATA%20DASAR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Dasar"/>
    </sheetNames>
    <sheetDataSet>
      <sheetData sheetId="0">
        <row r="7">
          <cell r="P7">
            <v>11</v>
          </cell>
          <cell r="AH7">
            <v>1</v>
          </cell>
          <cell r="CQ7">
            <v>21</v>
          </cell>
        </row>
        <row r="8">
          <cell r="AH8">
            <v>1</v>
          </cell>
        </row>
        <row r="9">
          <cell r="AH9">
            <v>3</v>
          </cell>
          <cell r="CQ9">
            <v>12</v>
          </cell>
        </row>
        <row r="10">
          <cell r="AH10">
            <v>2</v>
          </cell>
        </row>
        <row r="11">
          <cell r="CQ11">
            <v>16</v>
          </cell>
        </row>
        <row r="13">
          <cell r="AH13">
            <v>2</v>
          </cell>
        </row>
        <row r="14">
          <cell r="AH14">
            <v>3</v>
          </cell>
        </row>
        <row r="16">
          <cell r="AH16">
            <v>2</v>
          </cell>
          <cell r="CQ16">
            <v>10</v>
          </cell>
        </row>
        <row r="17">
          <cell r="AH17">
            <v>1</v>
          </cell>
        </row>
        <row r="18">
          <cell r="AH18">
            <v>2</v>
          </cell>
          <cell r="CQ18">
            <v>10</v>
          </cell>
        </row>
        <row r="19">
          <cell r="AH19">
            <v>2</v>
          </cell>
        </row>
        <row r="20">
          <cell r="AH20">
            <v>2</v>
          </cell>
          <cell r="CQ20">
            <v>16</v>
          </cell>
        </row>
        <row r="21">
          <cell r="AH21">
            <v>3</v>
          </cell>
        </row>
        <row r="22">
          <cell r="AD22">
            <v>2</v>
          </cell>
          <cell r="CQ22">
            <v>21</v>
          </cell>
        </row>
        <row r="23">
          <cell r="AD23">
            <v>1</v>
          </cell>
        </row>
        <row r="24">
          <cell r="AD24">
            <v>1</v>
          </cell>
        </row>
        <row r="25">
          <cell r="AH25">
            <v>1</v>
          </cell>
          <cell r="CQ25">
            <v>22</v>
          </cell>
        </row>
        <row r="26">
          <cell r="AH26">
            <v>2</v>
          </cell>
        </row>
        <row r="27">
          <cell r="AH27">
            <v>1</v>
          </cell>
        </row>
        <row r="28">
          <cell r="AH28">
            <v>1</v>
          </cell>
        </row>
        <row r="29">
          <cell r="AH29">
            <v>2</v>
          </cell>
        </row>
        <row r="30">
          <cell r="AH30">
            <v>1</v>
          </cell>
        </row>
        <row r="32">
          <cell r="AH32">
            <v>1</v>
          </cell>
        </row>
        <row r="33">
          <cell r="AH33">
            <v>2</v>
          </cell>
        </row>
        <row r="34">
          <cell r="AH34">
            <v>1</v>
          </cell>
        </row>
        <row r="35">
          <cell r="AH35">
            <v>2</v>
          </cell>
        </row>
        <row r="36">
          <cell r="AH36">
            <v>1</v>
          </cell>
        </row>
        <row r="37">
          <cell r="AH37">
            <v>1</v>
          </cell>
        </row>
        <row r="39">
          <cell r="AH39">
            <v>1</v>
          </cell>
        </row>
        <row r="40">
          <cell r="AH40">
            <v>1</v>
          </cell>
        </row>
        <row r="41">
          <cell r="AH41">
            <v>1</v>
          </cell>
        </row>
        <row r="44">
          <cell r="AH4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09CB-3BEE-41E6-BF26-F2D42ABAAD3E}">
  <sheetPr>
    <tabColor rgb="FF00B0F0"/>
  </sheetPr>
  <dimension ref="A1:I33"/>
  <sheetViews>
    <sheetView tabSelected="1" zoomScale="91" zoomScaleNormal="91" workbookViewId="0">
      <selection activeCell="A2" sqref="A2:I2"/>
    </sheetView>
  </sheetViews>
  <sheetFormatPr defaultRowHeight="15" x14ac:dyDescent="0.25"/>
  <cols>
    <col min="1" max="1" width="28.7109375" customWidth="1"/>
    <col min="3" max="3" width="10.28515625" customWidth="1"/>
    <col min="4" max="4" width="10.7109375" customWidth="1"/>
    <col min="5" max="5" width="10.85546875" customWidth="1"/>
    <col min="7" max="7" width="14.42578125" customWidth="1"/>
    <col min="8" max="8" width="11.28515625" customWidth="1"/>
  </cols>
  <sheetData>
    <row r="1" spans="1:9" x14ac:dyDescent="0.25">
      <c r="A1" s="18" t="s">
        <v>41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8" t="s">
        <v>40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39</v>
      </c>
      <c r="B3" s="18"/>
      <c r="C3" s="18"/>
      <c r="D3" s="18"/>
      <c r="E3" s="18"/>
      <c r="F3" s="18"/>
      <c r="G3" s="18"/>
      <c r="H3" s="18"/>
      <c r="I3" s="18"/>
    </row>
    <row r="5" spans="1:9" x14ac:dyDescent="0.25">
      <c r="A5" s="17" t="s">
        <v>38</v>
      </c>
      <c r="B5" s="17" t="s">
        <v>37</v>
      </c>
      <c r="C5" s="17"/>
      <c r="D5" s="15" t="s">
        <v>36</v>
      </c>
      <c r="E5" s="15" t="s">
        <v>35</v>
      </c>
      <c r="F5" s="15" t="s">
        <v>34</v>
      </c>
      <c r="G5" s="15" t="s">
        <v>33</v>
      </c>
      <c r="H5" s="17" t="s">
        <v>32</v>
      </c>
      <c r="I5" s="17"/>
    </row>
    <row r="6" spans="1:9" ht="30.75" customHeight="1" x14ac:dyDescent="0.25">
      <c r="A6" s="17"/>
      <c r="B6" s="16" t="s">
        <v>31</v>
      </c>
      <c r="C6" s="16" t="s">
        <v>30</v>
      </c>
      <c r="D6" s="15"/>
      <c r="E6" s="15"/>
      <c r="F6" s="15"/>
      <c r="G6" s="15"/>
      <c r="H6" s="14" t="s">
        <v>29</v>
      </c>
      <c r="I6" s="14" t="s">
        <v>28</v>
      </c>
    </row>
    <row r="7" spans="1:9" x14ac:dyDescent="0.25">
      <c r="A7" s="13" t="s">
        <v>27</v>
      </c>
      <c r="B7" s="13" t="s">
        <v>26</v>
      </c>
      <c r="C7" s="13" t="s">
        <v>25</v>
      </c>
      <c r="D7" s="13" t="s">
        <v>24</v>
      </c>
      <c r="E7" s="13" t="s">
        <v>23</v>
      </c>
      <c r="F7" s="13" t="s">
        <v>22</v>
      </c>
      <c r="G7" s="13" t="s">
        <v>21</v>
      </c>
      <c r="H7" s="13" t="s">
        <v>20</v>
      </c>
      <c r="I7" s="13" t="s">
        <v>19</v>
      </c>
    </row>
    <row r="8" spans="1:9" x14ac:dyDescent="0.25">
      <c r="A8" s="12" t="s">
        <v>18</v>
      </c>
      <c r="B8" s="10">
        <v>2</v>
      </c>
      <c r="C8" s="10">
        <f>'[1]Data Dasar'!$AH$7+'[1]Data Dasar'!$AH$8</f>
        <v>2</v>
      </c>
      <c r="D8" s="10">
        <f>'[1]Data Dasar'!$CQ$7</f>
        <v>21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5">
      <c r="A9" s="12" t="s">
        <v>17</v>
      </c>
      <c r="B9" s="10">
        <v>2</v>
      </c>
      <c r="C9" s="10">
        <f>'[1]Data Dasar'!$AH$9+'[1]Data Dasar'!$AH$10</f>
        <v>5</v>
      </c>
      <c r="D9" s="10">
        <f>'[1]Data Dasar'!$CQ$9</f>
        <v>12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x14ac:dyDescent="0.25">
      <c r="A10" s="12" t="s">
        <v>16</v>
      </c>
      <c r="B10" s="10">
        <v>2</v>
      </c>
      <c r="C10" s="10">
        <f>1+2</f>
        <v>3</v>
      </c>
      <c r="D10" s="10">
        <f>'[1]Data Dasar'!$CQ$11</f>
        <v>16</v>
      </c>
      <c r="E10" s="10">
        <v>6</v>
      </c>
      <c r="F10" s="10">
        <v>0</v>
      </c>
      <c r="G10" s="10">
        <v>1</v>
      </c>
      <c r="H10" s="10">
        <v>1</v>
      </c>
      <c r="I10" s="10">
        <v>4</v>
      </c>
    </row>
    <row r="11" spans="1:9" x14ac:dyDescent="0.25">
      <c r="A11" s="12" t="s">
        <v>15</v>
      </c>
      <c r="B11" s="10">
        <v>2</v>
      </c>
      <c r="C11" s="10">
        <f>'[1]Data Dasar'!$AH$13+'[1]Data Dasar'!$AH$14</f>
        <v>5</v>
      </c>
      <c r="D11" s="10">
        <v>10</v>
      </c>
      <c r="E11" s="10">
        <v>3</v>
      </c>
      <c r="F11" s="10">
        <v>0</v>
      </c>
      <c r="G11" s="10">
        <v>0</v>
      </c>
      <c r="H11" s="10">
        <v>0</v>
      </c>
      <c r="I11" s="10">
        <v>0</v>
      </c>
    </row>
    <row r="12" spans="1:9" x14ac:dyDescent="0.25">
      <c r="A12" s="12" t="s">
        <v>14</v>
      </c>
      <c r="B12" s="10">
        <v>1</v>
      </c>
      <c r="C12" s="10">
        <v>2</v>
      </c>
      <c r="D12" s="10">
        <v>9</v>
      </c>
      <c r="E12" s="10">
        <v>0</v>
      </c>
      <c r="F12" s="10">
        <v>0</v>
      </c>
      <c r="G12" s="10">
        <v>1</v>
      </c>
      <c r="H12" s="10">
        <v>0</v>
      </c>
      <c r="I12" s="10">
        <v>0</v>
      </c>
    </row>
    <row r="13" spans="1:9" x14ac:dyDescent="0.25">
      <c r="A13" s="12" t="s">
        <v>13</v>
      </c>
      <c r="B13" s="10">
        <v>2</v>
      </c>
      <c r="C13" s="10">
        <f>'[1]Data Dasar'!$AH$16+'[1]Data Dasar'!$AH$17</f>
        <v>3</v>
      </c>
      <c r="D13" s="10">
        <f>'[1]Data Dasar'!$CQ$16</f>
        <v>10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</row>
    <row r="14" spans="1:9" x14ac:dyDescent="0.25">
      <c r="A14" s="12" t="s">
        <v>12</v>
      </c>
      <c r="B14" s="10">
        <v>2</v>
      </c>
      <c r="C14" s="10">
        <f>'[1]Data Dasar'!$AH$18+'[1]Data Dasar'!$AH$19</f>
        <v>4</v>
      </c>
      <c r="D14" s="10">
        <f>'[1]Data Dasar'!$CQ$18</f>
        <v>10</v>
      </c>
      <c r="E14" s="10">
        <v>3</v>
      </c>
      <c r="F14" s="10">
        <v>0</v>
      </c>
      <c r="G14" s="10">
        <v>0</v>
      </c>
      <c r="H14" s="10">
        <v>0</v>
      </c>
      <c r="I14" s="10">
        <v>1</v>
      </c>
    </row>
    <row r="15" spans="1:9" x14ac:dyDescent="0.25">
      <c r="A15" s="12" t="s">
        <v>11</v>
      </c>
      <c r="B15" s="10">
        <v>2</v>
      </c>
      <c r="C15" s="10">
        <f>'[1]Data Dasar'!$AH$20+'[1]Data Dasar'!$AH$21</f>
        <v>5</v>
      </c>
      <c r="D15" s="10">
        <f>'[1]Data Dasar'!$CQ$20</f>
        <v>16</v>
      </c>
      <c r="E15" s="10">
        <v>7</v>
      </c>
      <c r="F15" s="10">
        <v>0</v>
      </c>
      <c r="G15" s="10">
        <v>1</v>
      </c>
      <c r="H15" s="10">
        <v>1</v>
      </c>
      <c r="I15" s="10">
        <v>0</v>
      </c>
    </row>
    <row r="16" spans="1:9" x14ac:dyDescent="0.25">
      <c r="A16" s="12" t="s">
        <v>10</v>
      </c>
      <c r="B16" s="10">
        <v>3</v>
      </c>
      <c r="C16" s="10">
        <f>'[1]Data Dasar'!$AD$22+'[1]Data Dasar'!$AD$23+'[1]Data Dasar'!$AD$24</f>
        <v>4</v>
      </c>
      <c r="D16" s="10">
        <f>'[1]Data Dasar'!$CQ$22</f>
        <v>21</v>
      </c>
      <c r="E16" s="10">
        <v>6</v>
      </c>
      <c r="F16" s="10">
        <v>0</v>
      </c>
      <c r="G16" s="10">
        <v>0</v>
      </c>
      <c r="H16" s="10">
        <v>0</v>
      </c>
      <c r="I16" s="10">
        <v>1</v>
      </c>
    </row>
    <row r="17" spans="1:9" x14ac:dyDescent="0.25">
      <c r="A17" s="12" t="s">
        <v>9</v>
      </c>
      <c r="B17" s="10">
        <v>3</v>
      </c>
      <c r="C17" s="10">
        <f>'[1]Data Dasar'!$AH$25+'[1]Data Dasar'!$AH$26+'[1]Data Dasar'!$AH$27</f>
        <v>4</v>
      </c>
      <c r="D17" s="10">
        <f>'[1]Data Dasar'!$CQ$25</f>
        <v>22</v>
      </c>
      <c r="E17" s="10">
        <v>4</v>
      </c>
      <c r="F17" s="10">
        <v>0</v>
      </c>
      <c r="G17" s="10">
        <v>0</v>
      </c>
      <c r="H17" s="10">
        <v>0</v>
      </c>
      <c r="I17" s="10">
        <v>0</v>
      </c>
    </row>
    <row r="18" spans="1:9" x14ac:dyDescent="0.25">
      <c r="A18" s="12" t="s">
        <v>8</v>
      </c>
      <c r="B18" s="10">
        <v>3</v>
      </c>
      <c r="C18" s="10">
        <f>'[1]Data Dasar'!$AH$28+'[1]Data Dasar'!$AH$29+'[1]Data Dasar'!$AH$30</f>
        <v>4</v>
      </c>
      <c r="D18" s="10">
        <v>16</v>
      </c>
      <c r="E18" s="10">
        <v>5</v>
      </c>
      <c r="F18" s="10">
        <v>0</v>
      </c>
      <c r="G18" s="10">
        <v>0</v>
      </c>
      <c r="H18" s="10">
        <v>0</v>
      </c>
      <c r="I18" s="10">
        <v>1</v>
      </c>
    </row>
    <row r="19" spans="1:9" x14ac:dyDescent="0.25">
      <c r="A19" s="12" t="s">
        <v>7</v>
      </c>
      <c r="B19" s="10">
        <v>1</v>
      </c>
      <c r="C19" s="10">
        <v>4</v>
      </c>
      <c r="D19" s="10">
        <v>9</v>
      </c>
      <c r="E19" s="10">
        <v>0</v>
      </c>
      <c r="F19" s="10">
        <v>0</v>
      </c>
      <c r="G19" s="10">
        <v>1</v>
      </c>
      <c r="H19" s="10">
        <v>0</v>
      </c>
      <c r="I19" s="10">
        <v>0</v>
      </c>
    </row>
    <row r="20" spans="1:9" x14ac:dyDescent="0.25">
      <c r="A20" s="12" t="s">
        <v>6</v>
      </c>
      <c r="B20" s="10">
        <v>3</v>
      </c>
      <c r="C20" s="10">
        <f>'[1]Data Dasar'!$AH$32+'[1]Data Dasar'!$AH$33+'[1]Data Dasar'!$AH$34</f>
        <v>4</v>
      </c>
      <c r="D20" s="10">
        <v>15</v>
      </c>
      <c r="E20" s="10">
        <v>5</v>
      </c>
      <c r="F20" s="10">
        <v>0</v>
      </c>
      <c r="G20" s="10">
        <v>0</v>
      </c>
      <c r="H20" s="10">
        <v>0</v>
      </c>
      <c r="I20" s="10">
        <v>0</v>
      </c>
    </row>
    <row r="21" spans="1:9" x14ac:dyDescent="0.25">
      <c r="A21" s="12" t="s">
        <v>5</v>
      </c>
      <c r="B21" s="10">
        <v>3</v>
      </c>
      <c r="C21" s="10">
        <f>'[1]Data Dasar'!$AH$35+'[1]Data Dasar'!$AH$36+'[1]Data Dasar'!$AH$37</f>
        <v>4</v>
      </c>
      <c r="D21" s="10">
        <v>15</v>
      </c>
      <c r="E21" s="10">
        <v>4</v>
      </c>
      <c r="F21" s="10">
        <v>0</v>
      </c>
      <c r="G21" s="10">
        <v>1</v>
      </c>
      <c r="H21" s="10">
        <v>0</v>
      </c>
      <c r="I21" s="10">
        <v>1</v>
      </c>
    </row>
    <row r="22" spans="1:9" x14ac:dyDescent="0.25">
      <c r="A22" s="12" t="s">
        <v>4</v>
      </c>
      <c r="B22" s="10">
        <v>1</v>
      </c>
      <c r="C22" s="10">
        <v>2</v>
      </c>
      <c r="D22" s="10">
        <v>7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1:9" x14ac:dyDescent="0.25">
      <c r="A23" s="12" t="s">
        <v>3</v>
      </c>
      <c r="B23" s="10">
        <v>2</v>
      </c>
      <c r="C23" s="10">
        <f>'[1]Data Dasar'!$AH$39+'[1]Data Dasar'!$AH$40</f>
        <v>2</v>
      </c>
      <c r="D23" s="10">
        <v>20</v>
      </c>
      <c r="E23" s="10">
        <v>1</v>
      </c>
      <c r="F23" s="10">
        <v>0</v>
      </c>
      <c r="G23" s="10">
        <v>0</v>
      </c>
      <c r="H23" s="10">
        <v>0</v>
      </c>
      <c r="I23" s="10">
        <v>2</v>
      </c>
    </row>
    <row r="24" spans="1:9" x14ac:dyDescent="0.25">
      <c r="A24" s="11" t="s">
        <v>2</v>
      </c>
      <c r="B24" s="10">
        <v>4</v>
      </c>
      <c r="C24" s="10">
        <f>'[1]Data Dasar'!$AH$41+'[1]Data Dasar'!$AH$44</f>
        <v>2</v>
      </c>
      <c r="D24" s="10">
        <v>22</v>
      </c>
      <c r="E24" s="10">
        <v>9</v>
      </c>
      <c r="F24" s="10">
        <v>1</v>
      </c>
      <c r="G24" s="10">
        <v>4</v>
      </c>
      <c r="H24" s="10">
        <v>1</v>
      </c>
      <c r="I24" s="10">
        <v>1</v>
      </c>
    </row>
    <row r="25" spans="1:9" ht="15.75" thickBot="1" x14ac:dyDescent="0.3">
      <c r="A25" s="9" t="s">
        <v>1</v>
      </c>
      <c r="B25" s="8">
        <f>SUM(B8:B24)</f>
        <v>38</v>
      </c>
      <c r="C25" s="8">
        <f>SUM(C8:C24)</f>
        <v>59</v>
      </c>
      <c r="D25" s="8">
        <f>SUM(D8:D24)</f>
        <v>251</v>
      </c>
      <c r="E25" s="8">
        <f>SUM(E8:E24)</f>
        <v>54</v>
      </c>
      <c r="F25" s="8">
        <f>SUM(F8:F24)</f>
        <v>1</v>
      </c>
      <c r="G25" s="8">
        <f>SUM(G8:G24)</f>
        <v>9</v>
      </c>
      <c r="H25" s="8">
        <f>SUM(H8:H24)</f>
        <v>3</v>
      </c>
      <c r="I25" s="8">
        <f>SUM(I8:I24)</f>
        <v>11</v>
      </c>
    </row>
    <row r="26" spans="1:9" ht="15.75" thickTop="1" x14ac:dyDescent="0.25">
      <c r="A26" s="7">
        <v>2021</v>
      </c>
      <c r="B26" s="6">
        <v>38</v>
      </c>
      <c r="C26" s="6">
        <v>57</v>
      </c>
      <c r="D26" s="6">
        <v>255</v>
      </c>
      <c r="E26" s="6">
        <v>46</v>
      </c>
      <c r="F26" s="6">
        <v>1</v>
      </c>
      <c r="G26" s="6">
        <v>9</v>
      </c>
      <c r="H26" s="6">
        <v>2</v>
      </c>
      <c r="I26" s="6">
        <v>11</v>
      </c>
    </row>
    <row r="27" spans="1:9" x14ac:dyDescent="0.25">
      <c r="A27" s="5">
        <v>2020</v>
      </c>
      <c r="B27" s="4">
        <v>38</v>
      </c>
      <c r="C27" s="4">
        <v>59</v>
      </c>
      <c r="D27" s="4">
        <v>251</v>
      </c>
      <c r="E27" s="4">
        <v>37</v>
      </c>
      <c r="F27" s="4">
        <v>1</v>
      </c>
      <c r="G27" s="4">
        <v>8</v>
      </c>
      <c r="H27" s="4">
        <v>2</v>
      </c>
      <c r="I27" s="4">
        <v>11</v>
      </c>
    </row>
    <row r="28" spans="1:9" x14ac:dyDescent="0.25">
      <c r="A28" s="3">
        <v>2019</v>
      </c>
      <c r="B28" s="1">
        <v>38</v>
      </c>
      <c r="C28" s="1">
        <v>58</v>
      </c>
      <c r="D28" s="1">
        <v>250</v>
      </c>
      <c r="E28" s="1">
        <v>37</v>
      </c>
      <c r="F28" s="1">
        <v>1</v>
      </c>
      <c r="G28" s="1">
        <v>8</v>
      </c>
      <c r="H28" s="1">
        <v>2</v>
      </c>
      <c r="I28" s="1">
        <v>8</v>
      </c>
    </row>
    <row r="29" spans="1:9" x14ac:dyDescent="0.25">
      <c r="A29" s="3">
        <v>2018</v>
      </c>
      <c r="B29" s="1">
        <v>38</v>
      </c>
      <c r="C29" s="1">
        <v>58</v>
      </c>
      <c r="D29" s="1">
        <v>250</v>
      </c>
      <c r="E29" s="1">
        <v>36</v>
      </c>
      <c r="F29" s="1">
        <v>1</v>
      </c>
      <c r="G29" s="1">
        <v>7</v>
      </c>
      <c r="H29" s="1">
        <v>2</v>
      </c>
      <c r="I29" s="1">
        <v>8</v>
      </c>
    </row>
    <row r="30" spans="1:9" x14ac:dyDescent="0.25">
      <c r="A30" s="3">
        <v>2017</v>
      </c>
      <c r="B30" s="1">
        <v>38</v>
      </c>
      <c r="C30" s="1">
        <v>60</v>
      </c>
      <c r="D30" s="1">
        <v>244</v>
      </c>
      <c r="E30" s="1">
        <v>20</v>
      </c>
      <c r="F30" s="1">
        <v>2</v>
      </c>
      <c r="G30" s="1">
        <v>3</v>
      </c>
      <c r="H30" s="1">
        <v>2</v>
      </c>
      <c r="I30" s="1">
        <v>7</v>
      </c>
    </row>
    <row r="31" spans="1:9" x14ac:dyDescent="0.25">
      <c r="A31" s="2">
        <v>2016</v>
      </c>
      <c r="B31" s="1">
        <v>38</v>
      </c>
      <c r="C31" s="1">
        <v>59</v>
      </c>
      <c r="D31" s="1">
        <v>236</v>
      </c>
      <c r="E31" s="1">
        <v>20</v>
      </c>
      <c r="F31" s="1">
        <v>2</v>
      </c>
      <c r="G31" s="1">
        <v>3</v>
      </c>
      <c r="H31" s="1">
        <v>2</v>
      </c>
      <c r="I31" s="1">
        <v>7</v>
      </c>
    </row>
    <row r="33" spans="1:1" x14ac:dyDescent="0.25">
      <c r="A33" t="s">
        <v>0</v>
      </c>
    </row>
  </sheetData>
  <mergeCells count="10">
    <mergeCell ref="A1:I1"/>
    <mergeCell ref="A2:I2"/>
    <mergeCell ref="A3:I3"/>
    <mergeCell ref="H5:I5"/>
    <mergeCell ref="A5:A6"/>
    <mergeCell ref="B5:C5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2023-05-02T08:51:53Z</dcterms:created>
  <dcterms:modified xsi:type="dcterms:W3CDTF">2023-05-02T08:52:22Z</dcterms:modified>
</cp:coreProperties>
</file>