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21. DPKP\"/>
    </mc:Choice>
  </mc:AlternateContent>
  <xr:revisionPtr revIDLastSave="0" documentId="13_ncr:1_{EA6C01A2-CC58-4CBC-A047-4A6320F09196}" xr6:coauthVersionLast="40" xr6:coauthVersionMax="40" xr10:uidLastSave="{00000000-0000-0000-0000-000000000000}"/>
  <bookViews>
    <workbookView xWindow="0" yWindow="0" windowWidth="13050" windowHeight="10260" xr2:uid="{ABF790EB-A7A8-4348-B3E7-D51E190949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C26" i="1"/>
  <c r="B26" i="1"/>
  <c r="D14" i="1"/>
  <c r="D12" i="1"/>
  <c r="D11" i="1"/>
  <c r="D10" i="1"/>
  <c r="D9" i="1"/>
  <c r="D26" i="1" s="1"/>
  <c r="E26" i="1" s="1"/>
</calcChain>
</file>

<file path=xl/sharedStrings.xml><?xml version="1.0" encoding="utf-8"?>
<sst xmlns="http://schemas.openxmlformats.org/spreadsheetml/2006/main" count="176" uniqueCount="41">
  <si>
    <t>Tabel 4</t>
  </si>
  <si>
    <t>Luas Panen, Produksi dan Rata-Rata Produksi Ketela Pohon</t>
  </si>
  <si>
    <t>Di Kabupaten Brebes Tahun 2018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</si>
  <si>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</si>
  <si>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</si>
  <si>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</si>
  <si>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</si>
  <si>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</si>
  <si>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</si>
  <si>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</si>
  <si>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</si>
  <si>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</si>
  <si>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</si>
  <si>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</si>
  <si>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</si>
  <si>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</si>
  <si>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</si>
  <si>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</si>
  <si>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</si>
  <si>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</si>
  <si>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</si>
  <si>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</si>
  <si>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</si>
  <si>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</si>
  <si>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</si>
  <si>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</si>
  <si>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</si>
  <si>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</si>
  <si>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</si>
  <si>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</si>
  <si>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</si>
  <si>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</si>
  <si>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</si>
  <si>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</si>
  <si>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</si>
  <si>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</si>
  <si>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</si>
  <si>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</si>
  <si>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</si>
  <si>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</si>
  <si>
    <t>Sumber/Source : Dinas Pertanian dan Ketahanan Pangan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</si>
</sst>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165" fontId="2" fillId="2" borderId="0" xfId="1" applyNumberFormat="1" applyFont="1" applyFill="1" applyAlignment="1">
      <alignment horizontal="center" vertical="top"/>
    </xf>
    <xf numFmtId="0" fontId="2" fillId="0" borderId="0" xfId="1" applyNumberFormat="1" applyFont="1" applyFill="1" applyBorder="1" applyAlignment="1">
      <alignment vertical="top"/>
    </xf>
    <xf numFmtId="165" fontId="2" fillId="0" borderId="0" xfId="1" applyNumberFormat="1" applyFont="1" applyFill="1" applyAlignment="1">
      <alignment vertical="top"/>
    </xf>
    <xf numFmtId="165" fontId="1" fillId="0" borderId="0" xfId="1" applyNumberFormat="1" applyFont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165" fontId="1" fillId="0" borderId="0" xfId="1" applyNumberFormat="1" applyFont="1" applyFill="1" applyBorder="1" applyAlignment="1">
      <alignment vertical="top"/>
    </xf>
    <xf numFmtId="0" fontId="0" fillId="0" borderId="0" xfId="0" applyFill="1"/>
    <xf numFmtId="0" fontId="3" fillId="0" borderId="1" xfId="1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 wrapText="1"/>
    </xf>
    <xf numFmtId="0" fontId="3" fillId="0" borderId="10" xfId="1" quotePrefix="1" applyNumberFormat="1" applyFont="1" applyFill="1" applyBorder="1" applyAlignment="1">
      <alignment horizontal="center" vertical="center"/>
    </xf>
    <xf numFmtId="0" fontId="3" fillId="0" borderId="11" xfId="1" quotePrefix="1" applyNumberFormat="1" applyFont="1" applyFill="1" applyBorder="1" applyAlignment="1">
      <alignment horizontal="center" vertical="center"/>
    </xf>
    <xf numFmtId="0" fontId="3" fillId="0" borderId="12" xfId="1" quotePrefix="1" applyNumberFormat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 wrapText="1"/>
    </xf>
    <xf numFmtId="165" fontId="4" fillId="0" borderId="14" xfId="1" applyNumberFormat="1" applyFont="1" applyFill="1" applyBorder="1" applyAlignment="1">
      <alignment vertical="top"/>
    </xf>
    <xf numFmtId="164" fontId="3" fillId="0" borderId="14" xfId="1" applyNumberFormat="1" applyFont="1" applyFill="1" applyBorder="1" applyAlignment="1">
      <alignment vertical="top" wrapText="1"/>
    </xf>
    <xf numFmtId="164" fontId="3" fillId="0" borderId="15" xfId="1" applyNumberFormat="1" applyFont="1" applyFill="1" applyBorder="1" applyAlignment="1">
      <alignment vertical="top" wrapText="1"/>
    </xf>
    <xf numFmtId="165" fontId="4" fillId="0" borderId="15" xfId="1" applyNumberFormat="1" applyFont="1" applyFill="1" applyBorder="1" applyAlignment="1">
      <alignment vertical="top"/>
    </xf>
    <xf numFmtId="164" fontId="4" fillId="0" borderId="14" xfId="1" applyNumberFormat="1" applyFont="1" applyFill="1" applyBorder="1" applyAlignment="1">
      <alignment vertical="top"/>
    </xf>
    <xf numFmtId="164" fontId="4" fillId="0" borderId="15" xfId="1" applyNumberFormat="1" applyFont="1" applyFill="1" applyBorder="1" applyAlignment="1">
      <alignment vertical="top"/>
    </xf>
    <xf numFmtId="0" fontId="3" fillId="0" borderId="16" xfId="1" applyNumberFormat="1" applyFont="1" applyFill="1" applyBorder="1" applyAlignment="1">
      <alignment vertical="top" wrapText="1"/>
    </xf>
    <xf numFmtId="165" fontId="3" fillId="0" borderId="17" xfId="1" applyNumberFormat="1" applyFont="1" applyFill="1" applyBorder="1" applyAlignment="1">
      <alignment vertical="top" wrapText="1"/>
    </xf>
    <xf numFmtId="165" fontId="4" fillId="0" borderId="17" xfId="1" applyNumberFormat="1" applyFont="1" applyFill="1" applyBorder="1" applyAlignment="1">
      <alignment vertical="top"/>
    </xf>
    <xf numFmtId="164" fontId="3" fillId="0" borderId="17" xfId="1" applyNumberFormat="1" applyFont="1" applyFill="1" applyBorder="1" applyAlignment="1">
      <alignment vertical="top" wrapText="1"/>
    </xf>
    <xf numFmtId="164" fontId="3" fillId="0" borderId="18" xfId="1" applyNumberFormat="1" applyFont="1" applyFill="1" applyBorder="1" applyAlignment="1">
      <alignment vertical="top" wrapText="1"/>
    </xf>
    <xf numFmtId="0" fontId="3" fillId="0" borderId="19" xfId="1" applyNumberFormat="1" applyFont="1" applyFill="1" applyBorder="1" applyAlignment="1">
      <alignment vertical="top" wrapText="1"/>
    </xf>
    <xf numFmtId="165" fontId="3" fillId="0" borderId="20" xfId="1" applyNumberFormat="1" applyFont="1" applyFill="1" applyBorder="1" applyAlignment="1">
      <alignment vertical="top" wrapText="1"/>
    </xf>
    <xf numFmtId="164" fontId="3" fillId="0" borderId="20" xfId="1" applyNumberFormat="1" applyFont="1" applyFill="1" applyBorder="1" applyAlignment="1">
      <alignment vertical="top" wrapText="1"/>
    </xf>
    <xf numFmtId="164" fontId="3" fillId="0" borderId="21" xfId="1" applyNumberFormat="1" applyFont="1" applyFill="1" applyBorder="1" applyAlignment="1">
      <alignment vertical="top" wrapText="1"/>
    </xf>
    <xf numFmtId="165" fontId="3" fillId="0" borderId="21" xfId="1" applyNumberFormat="1" applyFont="1" applyFill="1" applyBorder="1" applyAlignment="1">
      <alignment vertical="top"/>
    </xf>
    <xf numFmtId="0" fontId="3" fillId="0" borderId="22" xfId="1" applyNumberFormat="1" applyFont="1" applyFill="1" applyBorder="1" applyAlignment="1">
      <alignment vertical="top" wrapText="1"/>
    </xf>
    <xf numFmtId="165" fontId="3" fillId="0" borderId="23" xfId="1" applyNumberFormat="1" applyFont="1" applyFill="1" applyBorder="1" applyAlignment="1">
      <alignment vertical="top" wrapText="1"/>
    </xf>
    <xf numFmtId="164" fontId="3" fillId="0" borderId="23" xfId="1" applyNumberFormat="1" applyFont="1" applyFill="1" applyBorder="1" applyAlignment="1">
      <alignment vertical="top" wrapText="1"/>
    </xf>
    <xf numFmtId="164" fontId="3" fillId="0" borderId="24" xfId="1" applyNumberFormat="1" applyFont="1" applyFill="1" applyBorder="1" applyAlignment="1">
      <alignment vertical="top" wrapText="1"/>
    </xf>
    <xf numFmtId="165" fontId="3" fillId="0" borderId="24" xfId="1" applyNumberFormat="1" applyFont="1" applyFill="1" applyBorder="1" applyAlignment="1">
      <alignment vertical="top"/>
    </xf>
    <xf numFmtId="0" fontId="3" fillId="0" borderId="25" xfId="1" applyNumberFormat="1" applyFont="1" applyFill="1" applyBorder="1" applyAlignment="1">
      <alignment vertical="top" wrapText="1"/>
    </xf>
    <xf numFmtId="165" fontId="3" fillId="0" borderId="26" xfId="1" applyNumberFormat="1" applyFont="1" applyFill="1" applyBorder="1" applyAlignment="1">
      <alignment vertical="top" wrapText="1"/>
    </xf>
    <xf numFmtId="164" fontId="3" fillId="0" borderId="26" xfId="1" applyNumberFormat="1" applyFont="1" applyFill="1" applyBorder="1" applyAlignment="1">
      <alignment vertical="top" wrapText="1"/>
    </xf>
    <xf numFmtId="164" fontId="3" fillId="0" borderId="27" xfId="1" applyNumberFormat="1" applyFont="1" applyFill="1" applyBorder="1" applyAlignment="1">
      <alignment vertical="top" wrapText="1"/>
    </xf>
    <xf numFmtId="165" fontId="3" fillId="0" borderId="27" xfId="1" applyNumberFormat="1" applyFont="1" applyFill="1" applyBorder="1" applyAlignment="1">
      <alignment vertical="top"/>
    </xf>
    <xf numFmtId="165" fontId="3" fillId="0" borderId="27" xfId="1" applyNumberFormat="1" applyFont="1" applyFill="1" applyBorder="1" applyAlignment="1">
      <alignment vertical="top" wrapText="1"/>
    </xf>
    <xf numFmtId="0" fontId="3" fillId="0" borderId="28" xfId="1" applyNumberFormat="1" applyFont="1" applyFill="1" applyBorder="1" applyAlignment="1">
      <alignment vertical="top" wrapText="1"/>
    </xf>
    <xf numFmtId="165" fontId="3" fillId="0" borderId="29" xfId="1" applyNumberFormat="1" applyFont="1" applyFill="1" applyBorder="1" applyAlignment="1">
      <alignment vertical="top" wrapText="1"/>
    </xf>
    <xf numFmtId="164" fontId="3" fillId="0" borderId="29" xfId="1" applyNumberFormat="1" applyFont="1" applyFill="1" applyBorder="1" applyAlignment="1">
      <alignment vertical="top" wrapText="1"/>
    </xf>
    <xf numFmtId="164" fontId="3" fillId="0" borderId="30" xfId="1" applyNumberFormat="1" applyFont="1" applyFill="1" applyBorder="1" applyAlignment="1">
      <alignment vertical="top" wrapText="1"/>
    </xf>
    <xf numFmtId="165" fontId="3" fillId="0" borderId="30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02777-EE83-4285-A0E0-5C57FD40AED0}">
  <dimension ref="A1:H36"/>
  <sheetViews>
    <sheetView tabSelected="1" workbookViewId="0">
      <selection activeCell="J13" sqref="J13"/>
    </sheetView>
  </sheetViews>
  <sheetFormatPr defaultRowHeight="15" x14ac:dyDescent="0.25"/>
  <cols>
    <col min="1" max="1" width="21" customWidth="1"/>
    <col min="5" max="5" width="13.28515625" customWidth="1"/>
    <col min="6" max="6" width="0" hidden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ht="15.75" thickBot="1" x14ac:dyDescent="0.3">
      <c r="A4" s="2"/>
      <c r="B4" s="3"/>
      <c r="C4" s="4"/>
      <c r="D4" s="4"/>
      <c r="E4" s="5"/>
      <c r="F4" s="5"/>
      <c r="G4" s="6"/>
      <c r="H4" s="7"/>
    </row>
    <row r="5" spans="1:8" ht="15.75" thickTop="1" x14ac:dyDescent="0.25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/>
      <c r="G5" s="12" t="s">
        <v>5</v>
      </c>
      <c r="H5" s="7"/>
    </row>
    <row r="6" spans="1:8" x14ac:dyDescent="0.25">
      <c r="A6" s="13"/>
      <c r="B6" s="14" t="s">
        <v>7</v>
      </c>
      <c r="C6" s="14" t="s">
        <v>8</v>
      </c>
      <c r="D6" s="14" t="s">
        <v>9</v>
      </c>
      <c r="E6" s="15" t="s">
        <v>10</v>
      </c>
      <c r="F6" s="16"/>
      <c r="G6" s="17" t="s">
        <v>11</v>
      </c>
      <c r="H6" s="7"/>
    </row>
    <row r="7" spans="1:8" ht="15.75" thickBot="1" x14ac:dyDescent="0.3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/>
      <c r="G7" s="22" t="s">
        <v>15</v>
      </c>
      <c r="H7" s="7"/>
    </row>
    <row r="8" spans="1:8" ht="15.75" thickBot="1" x14ac:dyDescent="0.3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/>
      <c r="G8" s="25" t="s">
        <v>21</v>
      </c>
      <c r="H8" s="7"/>
    </row>
    <row r="9" spans="1:8" ht="15" customHeight="1" x14ac:dyDescent="0.25">
      <c r="A9" s="26" t="s">
        <v>22</v>
      </c>
      <c r="B9" s="27">
        <v>58</v>
      </c>
      <c r="C9" s="28">
        <v>24</v>
      </c>
      <c r="D9" s="27">
        <f>C9*E9/10</f>
        <v>434.4</v>
      </c>
      <c r="E9" s="29">
        <v>181</v>
      </c>
      <c r="F9" s="30"/>
      <c r="G9" s="31">
        <v>353.89550793181832</v>
      </c>
      <c r="H9" s="7"/>
    </row>
    <row r="10" spans="1:8" ht="15" customHeight="1" x14ac:dyDescent="0.25">
      <c r="A10" s="26" t="s">
        <v>23</v>
      </c>
      <c r="B10" s="27">
        <v>150</v>
      </c>
      <c r="C10" s="28">
        <v>150</v>
      </c>
      <c r="D10" s="27">
        <f>C10*E10/10</f>
        <v>2715</v>
      </c>
      <c r="E10" s="29">
        <v>181</v>
      </c>
      <c r="F10" s="30"/>
      <c r="G10" s="31">
        <v>512.73976298687739</v>
      </c>
      <c r="H10" s="7"/>
    </row>
    <row r="11" spans="1:8" ht="15" customHeight="1" x14ac:dyDescent="0.25">
      <c r="A11" s="26" t="s">
        <v>24</v>
      </c>
      <c r="B11" s="27">
        <v>92</v>
      </c>
      <c r="C11" s="28">
        <v>112</v>
      </c>
      <c r="D11" s="27">
        <f>C11*E11/10</f>
        <v>2027.2</v>
      </c>
      <c r="E11" s="29">
        <v>181</v>
      </c>
      <c r="F11" s="30"/>
      <c r="G11" s="31">
        <v>564.02362617232131</v>
      </c>
      <c r="H11" s="7"/>
    </row>
    <row r="12" spans="1:8" ht="15" customHeight="1" x14ac:dyDescent="0.25">
      <c r="A12" s="26" t="s">
        <v>25</v>
      </c>
      <c r="B12" s="27">
        <v>402</v>
      </c>
      <c r="C12" s="28">
        <v>416</v>
      </c>
      <c r="D12" s="27">
        <f>C12*E12/10</f>
        <v>7530.848</v>
      </c>
      <c r="E12" s="29">
        <v>181.03</v>
      </c>
      <c r="F12" s="30"/>
      <c r="G12" s="31">
        <v>593.98233928390653</v>
      </c>
      <c r="H12" s="7"/>
    </row>
    <row r="13" spans="1:8" ht="15" customHeight="1" x14ac:dyDescent="0.25">
      <c r="A13" s="26" t="s">
        <v>26</v>
      </c>
      <c r="B13" s="27">
        <v>0</v>
      </c>
      <c r="C13" s="28">
        <v>0</v>
      </c>
      <c r="D13" s="28">
        <v>0</v>
      </c>
      <c r="E13" s="32"/>
      <c r="F13" s="33"/>
      <c r="G13" s="31">
        <v>376.0407028127359</v>
      </c>
      <c r="H13" s="7"/>
    </row>
    <row r="14" spans="1:8" ht="15" customHeight="1" x14ac:dyDescent="0.25">
      <c r="A14" s="26" t="s">
        <v>27</v>
      </c>
      <c r="B14" s="27">
        <v>19</v>
      </c>
      <c r="C14" s="28">
        <v>75</v>
      </c>
      <c r="D14" s="27">
        <f>C14*E14/10</f>
        <v>1350</v>
      </c>
      <c r="E14" s="29">
        <v>180</v>
      </c>
      <c r="F14" s="30"/>
      <c r="G14" s="31">
        <v>381.86646141486079</v>
      </c>
      <c r="H14" s="7"/>
    </row>
    <row r="15" spans="1:8" ht="15" customHeight="1" x14ac:dyDescent="0.25">
      <c r="A15" s="26" t="s">
        <v>28</v>
      </c>
      <c r="B15" s="27">
        <v>0</v>
      </c>
      <c r="C15" s="28">
        <v>0</v>
      </c>
      <c r="D15" s="27">
        <v>0</v>
      </c>
      <c r="E15" s="29"/>
      <c r="F15" s="30"/>
      <c r="G15" s="31">
        <v>808.12223056578296</v>
      </c>
      <c r="H15" s="7"/>
    </row>
    <row r="16" spans="1:8" ht="15" customHeight="1" x14ac:dyDescent="0.25">
      <c r="A16" s="26" t="s">
        <v>29</v>
      </c>
      <c r="B16" s="27">
        <v>0</v>
      </c>
      <c r="C16" s="28">
        <v>0</v>
      </c>
      <c r="D16" s="27">
        <v>0</v>
      </c>
      <c r="E16" s="29"/>
      <c r="F16" s="30"/>
      <c r="G16" s="31">
        <v>800.47338022099211</v>
      </c>
      <c r="H16" s="7"/>
    </row>
    <row r="17" spans="1:8" ht="15" customHeight="1" x14ac:dyDescent="0.25">
      <c r="A17" s="26" t="s">
        <v>30</v>
      </c>
      <c r="B17" s="27">
        <v>0</v>
      </c>
      <c r="C17" s="28">
        <v>0</v>
      </c>
      <c r="D17" s="27">
        <v>0</v>
      </c>
      <c r="E17" s="29"/>
      <c r="F17" s="30"/>
      <c r="G17" s="31">
        <v>705.37360586497232</v>
      </c>
      <c r="H17" s="7"/>
    </row>
    <row r="18" spans="1:8" ht="15" customHeight="1" x14ac:dyDescent="0.25">
      <c r="A18" s="26" t="s">
        <v>31</v>
      </c>
      <c r="B18" s="27">
        <v>0</v>
      </c>
      <c r="C18" s="28">
        <v>0</v>
      </c>
      <c r="D18" s="28">
        <v>0</v>
      </c>
      <c r="E18" s="32"/>
      <c r="F18" s="33"/>
      <c r="G18" s="31">
        <v>707.13340405894144</v>
      </c>
      <c r="H18" s="7"/>
    </row>
    <row r="19" spans="1:8" ht="15" customHeight="1" x14ac:dyDescent="0.25">
      <c r="A19" s="26" t="s">
        <v>32</v>
      </c>
      <c r="B19" s="27">
        <v>0</v>
      </c>
      <c r="C19" s="28">
        <v>0</v>
      </c>
      <c r="D19" s="28">
        <v>0</v>
      </c>
      <c r="E19" s="32"/>
      <c r="F19" s="33"/>
      <c r="G19" s="31">
        <v>568.66769103478066</v>
      </c>
      <c r="H19" s="7"/>
    </row>
    <row r="20" spans="1:8" ht="15" customHeight="1" x14ac:dyDescent="0.25">
      <c r="A20" s="26" t="s">
        <v>33</v>
      </c>
      <c r="B20" s="27">
        <v>0</v>
      </c>
      <c r="C20" s="28">
        <v>0</v>
      </c>
      <c r="D20" s="28">
        <v>0</v>
      </c>
      <c r="E20" s="32"/>
      <c r="F20" s="33"/>
      <c r="G20" s="31">
        <v>341.44145532606643</v>
      </c>
      <c r="H20" s="7"/>
    </row>
    <row r="21" spans="1:8" ht="15" customHeight="1" x14ac:dyDescent="0.25">
      <c r="A21" s="26" t="s">
        <v>34</v>
      </c>
      <c r="B21" s="27">
        <v>0</v>
      </c>
      <c r="C21" s="28">
        <v>0</v>
      </c>
      <c r="D21" s="28">
        <v>0</v>
      </c>
      <c r="E21" s="32"/>
      <c r="F21" s="33"/>
      <c r="G21" s="31">
        <v>1004.6498234582835</v>
      </c>
      <c r="H21" s="7"/>
    </row>
    <row r="22" spans="1:8" ht="15" customHeight="1" x14ac:dyDescent="0.25">
      <c r="A22" s="26" t="s">
        <v>35</v>
      </c>
      <c r="B22" s="27">
        <v>0</v>
      </c>
      <c r="C22" s="28">
        <v>0</v>
      </c>
      <c r="D22" s="28">
        <v>0</v>
      </c>
      <c r="E22" s="32"/>
      <c r="F22" s="33"/>
      <c r="G22" s="31">
        <v>904.64842814272515</v>
      </c>
      <c r="H22" s="7"/>
    </row>
    <row r="23" spans="1:8" ht="15" customHeight="1" x14ac:dyDescent="0.25">
      <c r="A23" s="26" t="s">
        <v>36</v>
      </c>
      <c r="B23" s="27">
        <v>0</v>
      </c>
      <c r="C23" s="28">
        <v>0</v>
      </c>
      <c r="D23" s="28">
        <v>0</v>
      </c>
      <c r="E23" s="32"/>
      <c r="F23" s="33"/>
      <c r="G23" s="31">
        <v>401.30291761419778</v>
      </c>
      <c r="H23" s="7"/>
    </row>
    <row r="24" spans="1:8" ht="15" customHeight="1" x14ac:dyDescent="0.25">
      <c r="A24" s="26" t="s">
        <v>37</v>
      </c>
      <c r="B24" s="27">
        <v>0</v>
      </c>
      <c r="C24" s="28">
        <v>0</v>
      </c>
      <c r="D24" s="28">
        <v>0</v>
      </c>
      <c r="E24" s="32"/>
      <c r="F24" s="33"/>
      <c r="G24" s="31">
        <v>504.57427367597546</v>
      </c>
      <c r="H24" s="7"/>
    </row>
    <row r="25" spans="1:8" ht="15" customHeight="1" x14ac:dyDescent="0.25">
      <c r="A25" s="34" t="s">
        <v>38</v>
      </c>
      <c r="B25" s="35">
        <v>0</v>
      </c>
      <c r="C25" s="36">
        <v>0</v>
      </c>
      <c r="D25" s="35">
        <v>0</v>
      </c>
      <c r="E25" s="37"/>
      <c r="F25" s="38"/>
      <c r="G25" s="31">
        <v>924.91244021704188</v>
      </c>
      <c r="H25" s="7"/>
    </row>
    <row r="26" spans="1:8" ht="15" customHeight="1" x14ac:dyDescent="0.25">
      <c r="A26" s="39" t="s">
        <v>39</v>
      </c>
      <c r="B26" s="40">
        <f>SUM(B9:B25)</f>
        <v>721</v>
      </c>
      <c r="C26" s="40">
        <f>SUM(C9:C25)</f>
        <v>777</v>
      </c>
      <c r="D26" s="40">
        <f>SUM(D9:D25)</f>
        <v>14057.448</v>
      </c>
      <c r="E26" s="41">
        <f>D26/C26*10</f>
        <v>180.91953667953669</v>
      </c>
      <c r="F26" s="42"/>
      <c r="G26" s="43">
        <f>SUM(G9:G25)</f>
        <v>10453.848050782279</v>
      </c>
      <c r="H26" s="7"/>
    </row>
    <row r="27" spans="1:8" x14ac:dyDescent="0.25">
      <c r="A27" s="44">
        <v>2017</v>
      </c>
      <c r="B27" s="45">
        <v>745</v>
      </c>
      <c r="C27" s="45">
        <v>793</v>
      </c>
      <c r="D27" s="45">
        <v>14324.086000000001</v>
      </c>
      <c r="E27" s="46">
        <v>180.63160151324087</v>
      </c>
      <c r="F27" s="47"/>
      <c r="G27" s="48">
        <v>10406.209551708002</v>
      </c>
      <c r="H27" s="7"/>
    </row>
    <row r="28" spans="1:8" x14ac:dyDescent="0.25">
      <c r="A28" s="49">
        <v>2016</v>
      </c>
      <c r="B28" s="50">
        <v>784</v>
      </c>
      <c r="C28" s="50">
        <v>1239</v>
      </c>
      <c r="D28" s="50">
        <v>23529.912</v>
      </c>
      <c r="E28" s="51">
        <v>189.91050847457629</v>
      </c>
      <c r="F28" s="52"/>
      <c r="G28" s="53">
        <v>10358.841480000003</v>
      </c>
      <c r="H28" s="7"/>
    </row>
    <row r="29" spans="1:8" x14ac:dyDescent="0.25">
      <c r="A29" s="49">
        <v>2015</v>
      </c>
      <c r="B29" s="50">
        <v>1141</v>
      </c>
      <c r="C29" s="50">
        <v>1802</v>
      </c>
      <c r="D29" s="50">
        <v>33622.1</v>
      </c>
      <c r="E29" s="51">
        <v>186.58213096559379</v>
      </c>
      <c r="F29" s="52"/>
      <c r="G29" s="54">
        <v>9961.5797422298383</v>
      </c>
      <c r="H29" s="7"/>
    </row>
    <row r="30" spans="1:8" x14ac:dyDescent="0.25">
      <c r="A30" s="49">
        <v>2014</v>
      </c>
      <c r="B30" s="50">
        <v>1991</v>
      </c>
      <c r="C30" s="50">
        <v>1872</v>
      </c>
      <c r="D30" s="50">
        <v>27859.517000000003</v>
      </c>
      <c r="E30" s="51">
        <v>148.82220619658122</v>
      </c>
      <c r="F30" s="52"/>
      <c r="G30" s="54">
        <v>10662.351587369201</v>
      </c>
      <c r="H30" s="7"/>
    </row>
    <row r="31" spans="1:8" x14ac:dyDescent="0.25">
      <c r="A31" s="49">
        <v>2013</v>
      </c>
      <c r="B31" s="50">
        <v>1723</v>
      </c>
      <c r="C31" s="50">
        <v>1811</v>
      </c>
      <c r="D31" s="50">
        <v>35138.32</v>
      </c>
      <c r="E31" s="51">
        <v>194.03</v>
      </c>
      <c r="F31" s="52"/>
      <c r="G31" s="54">
        <v>10351.79765764</v>
      </c>
      <c r="H31" s="7"/>
    </row>
    <row r="32" spans="1:8" x14ac:dyDescent="0.25">
      <c r="A32" s="49">
        <v>2012</v>
      </c>
      <c r="B32" s="50">
        <v>1948</v>
      </c>
      <c r="C32" s="50">
        <v>1577</v>
      </c>
      <c r="D32" s="50">
        <v>21916</v>
      </c>
      <c r="E32" s="51">
        <v>138.97273303741281</v>
      </c>
      <c r="F32" s="52"/>
      <c r="G32" s="54"/>
      <c r="H32" s="7"/>
    </row>
    <row r="33" spans="1:8" x14ac:dyDescent="0.25">
      <c r="A33" s="49">
        <v>2011</v>
      </c>
      <c r="B33" s="50">
        <v>1624</v>
      </c>
      <c r="C33" s="50">
        <v>1119</v>
      </c>
      <c r="D33" s="50">
        <v>13277</v>
      </c>
      <c r="E33" s="51">
        <v>118.65</v>
      </c>
      <c r="F33" s="52"/>
      <c r="G33" s="54"/>
      <c r="H33" s="7"/>
    </row>
    <row r="34" spans="1:8" ht="15.75" thickBot="1" x14ac:dyDescent="0.3">
      <c r="A34" s="55"/>
      <c r="B34" s="56"/>
      <c r="C34" s="56"/>
      <c r="D34" s="56"/>
      <c r="E34" s="57"/>
      <c r="F34" s="58"/>
      <c r="G34" s="59"/>
      <c r="H34" s="7"/>
    </row>
    <row r="35" spans="1:8" ht="15.75" thickTop="1" x14ac:dyDescent="0.25">
      <c r="A35" s="60" t="s">
        <v>40</v>
      </c>
      <c r="B35" s="61"/>
      <c r="C35" s="4"/>
      <c r="D35" s="4"/>
      <c r="E35" s="5"/>
      <c r="F35" s="5"/>
      <c r="G35" s="6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</sheetData>
  <mergeCells count="4">
    <mergeCell ref="A1:G1"/>
    <mergeCell ref="A2:G2"/>
    <mergeCell ref="A3:G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2020-03-10T08:52:28Z</dcterms:created>
  <dcterms:modified xsi:type="dcterms:W3CDTF">2020-03-30T02:13:52Z</dcterms:modified>
</cp:coreProperties>
</file>