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6917EEF5-5714-470B-BCB2-0C5A70AFE8B5}" xr6:coauthVersionLast="47" xr6:coauthVersionMax="47" xr10:uidLastSave="{00000000-0000-0000-0000-000000000000}"/>
  <bookViews>
    <workbookView xWindow="-120" yWindow="-120" windowWidth="20640" windowHeight="11040" xr2:uid="{5FFD3065-EC48-4656-9F12-355278543B74}"/>
  </bookViews>
  <sheets>
    <sheet name="luas &amp; prod tambak mnrt ke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B17" i="1"/>
  <c r="C17" i="1"/>
  <c r="B19" i="1"/>
  <c r="C19" i="1"/>
  <c r="B20" i="1"/>
  <c r="C20" i="1"/>
  <c r="B23" i="1"/>
  <c r="C23" i="1"/>
  <c r="B24" i="1"/>
  <c r="C24" i="1"/>
</calcChain>
</file>

<file path=xl/sharedStrings.xml><?xml version="1.0" encoding="utf-8"?>
<sst xmlns="http://schemas.openxmlformats.org/spreadsheetml/2006/main" count="25" uniqueCount="25">
  <si>
    <t>Sumber: Dinas  Perikanan Kab.Brebes</t>
  </si>
  <si>
    <t>Jumlah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</si>
  <si>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</si>
  <si>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</si>
  <si>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</si>
  <si>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</si>
  <si>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</si>
  <si>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</si>
  <si>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</si>
  <si>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</si>
  <si>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</si>
  <si>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</si>
  <si>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</si>
  <si>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</si>
  <si>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</si>
  <si>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</si>
  <si>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</si>
  <si>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</si>
  <si>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</si>
  <si>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Banyaknya Produksi (Kg)</t>
  </si>
  <si>
    <t>Luas (Ha)</t>
  </si>
  <si>
    <t>Kecamatan</t>
  </si>
  <si>
    <t>Menurut Kecamatan di Kabupaten Brebes Tahun 2022</t>
  </si>
  <si>
    <t>Luas dan Banyaknya Produksi Perikanan Tambak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</si>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</sst>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_);_(@_)"/>
    <numFmt numFmtId="166" formatCode="_(* #,##0.00_);_(* \(#,##0.00\);_(* &quot;-&quot;??_);_(@_)"/>
    <numFmt numFmtId="167" formatCode="_(* #,##0_);_(* \(#,##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1" fillId="0" borderId="0" xfId="0" applyFont="1"/>
    <xf numFmtId="164" fontId="4" fillId="0" borderId="1" xfId="2" applyFont="1" applyBorder="1"/>
    <xf numFmtId="165" fontId="4" fillId="0" borderId="1" xfId="2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165" fontId="4" fillId="0" borderId="1" xfId="2" applyNumberFormat="1" applyFont="1" applyBorder="1"/>
    <xf numFmtId="164" fontId="4" fillId="0" borderId="1" xfId="2" applyFont="1" applyFill="1" applyBorder="1"/>
    <xf numFmtId="167" fontId="5" fillId="0" borderId="1" xfId="1" applyNumberFormat="1" applyFont="1" applyFill="1" applyBorder="1" applyAlignment="1">
      <alignment horizontal="right"/>
    </xf>
    <xf numFmtId="165" fontId="5" fillId="0" borderId="1" xfId="2" applyNumberFormat="1" applyFont="1" applyBorder="1" applyAlignment="1">
      <alignment horizontal="right"/>
    </xf>
    <xf numFmtId="0" fontId="5" fillId="0" borderId="2" xfId="0" applyFont="1" applyBorder="1"/>
    <xf numFmtId="164" fontId="5" fillId="0" borderId="1" xfId="2" applyFont="1" applyFill="1" applyBorder="1" applyAlignment="1">
      <alignment horizontal="right"/>
    </xf>
    <xf numFmtId="164" fontId="5" fillId="0" borderId="1" xfId="2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\AppData\Local\Microsoft\Windows\INetCache\IE\BP1HKDI0\1.%20DATA%20SATU%20LINK%20(EST)%202022%20edit%20l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mlah RTP 2022"/>
      <sheetName val="DAFTAR STOR DATA"/>
      <sheetName val="PAYAU GEDE"/>
      <sheetName val="TAWAR GEDE"/>
      <sheetName val="PEMBENIHAN TAWAR"/>
      <sheetName val="PEMBENIHAN PAYAU"/>
      <sheetName val="PEMBENIHAN HIAS"/>
      <sheetName val="PEMBESARAN HIAS"/>
      <sheetName val="MB TIWI"/>
      <sheetName val="PERSEBARAN IKAN PAYAU 2021"/>
      <sheetName val="IKAN TAWAR 2022"/>
      <sheetName val="PERSEBARAN IKAN TAWAR 2021"/>
      <sheetName val="DATA KHUSU RL 2022"/>
      <sheetName val="PERSEBARAN IKAN PAYAU 2022 (2)"/>
      <sheetName val="PERSEBARAN IKAN TAWAR 2022 (2)"/>
      <sheetName val="PESEBARAN KOMODITAS"/>
      <sheetName val="IKAN PAYAU JANUARI 2022 (1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DATA KHUSU RL (MURNI)2022"/>
      <sheetName val="REKAP TW 1-4 PAYAU 2022"/>
      <sheetName val="PERKECAMATAN PAYAU"/>
      <sheetName val="IKAN TAWAR JANUARI 2022 (1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LAPORAN AKHIR GLOBAL"/>
      <sheetName val="REKAP TW 1 S.D 3 PEMBENIH TAWAR"/>
      <sheetName val="REKAP TW 1 PEMBESARAN IKAN HIAS"/>
      <sheetName val="REKAP TW I-4 TAWAR 2022"/>
      <sheetName val="PERKECAMATAN TAWAR"/>
      <sheetName val="BAHAN RAPAT 19 07 22"/>
      <sheetName val="DATA PUSAT 2021"/>
      <sheetName val="PERMINTAAN PAK KABID"/>
      <sheetName val="DRAF PENCAIRAN HONOR"/>
      <sheetName val="DATA PERMINTAAN B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7">
          <cell r="D17">
            <v>10631711.666666668</v>
          </cell>
          <cell r="G17">
            <v>32641871.666666668</v>
          </cell>
        </row>
        <row r="18">
          <cell r="D18">
            <v>6753417.5303030303</v>
          </cell>
          <cell r="G18">
            <v>55339795.515151516</v>
          </cell>
        </row>
        <row r="20">
          <cell r="D20">
            <v>2176803.5303030303</v>
          </cell>
          <cell r="G20">
            <v>34363536.515151516</v>
          </cell>
        </row>
        <row r="21">
          <cell r="D21">
            <v>418700</v>
          </cell>
          <cell r="G21">
            <v>10409000</v>
          </cell>
        </row>
        <row r="24">
          <cell r="D24">
            <v>55005207.231350839</v>
          </cell>
          <cell r="G24">
            <v>69716909.833770916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58DC-E1C5-4079-AD57-1B242574FDF0}">
  <dimension ref="A1:D31"/>
  <sheetViews>
    <sheetView tabSelected="1" zoomScalePageLayoutView="80" workbookViewId="0">
      <selection activeCell="A2" sqref="A2:C2"/>
    </sheetView>
  </sheetViews>
  <sheetFormatPr defaultColWidth="9" defaultRowHeight="15" x14ac:dyDescent="0.25"/>
  <cols>
    <col min="1" max="1" width="27.7109375" customWidth="1"/>
    <col min="2" max="3" width="25.42578125" customWidth="1"/>
  </cols>
  <sheetData>
    <row r="1" spans="1:4" x14ac:dyDescent="0.25">
      <c r="A1" s="18" t="s">
        <v>24</v>
      </c>
      <c r="B1" s="18"/>
      <c r="C1" s="18"/>
      <c r="D1" s="2"/>
    </row>
    <row r="2" spans="1:4" x14ac:dyDescent="0.25">
      <c r="A2" s="18" t="s">
        <v>23</v>
      </c>
      <c r="B2" s="18"/>
      <c r="C2" s="18"/>
      <c r="D2" s="2"/>
    </row>
    <row r="3" spans="1:4" x14ac:dyDescent="0.25">
      <c r="A3" s="18" t="s">
        <v>22</v>
      </c>
      <c r="B3" s="18"/>
      <c r="C3" s="18"/>
      <c r="D3" s="2"/>
    </row>
    <row r="4" spans="1:4" ht="15.75" thickBot="1" x14ac:dyDescent="0.3">
      <c r="A4" s="2"/>
      <c r="B4" s="2"/>
      <c r="C4" s="2"/>
      <c r="D4" s="2"/>
    </row>
    <row r="5" spans="1:4" ht="37.5" customHeight="1" thickBot="1" x14ac:dyDescent="0.3">
      <c r="A5" s="17" t="s">
        <v>21</v>
      </c>
      <c r="B5" s="16" t="s">
        <v>20</v>
      </c>
      <c r="C5" s="15" t="s">
        <v>19</v>
      </c>
      <c r="D5" s="2"/>
    </row>
    <row r="6" spans="1:4" ht="16.5" thickBot="1" x14ac:dyDescent="0.3">
      <c r="A6" s="14">
        <v>1</v>
      </c>
      <c r="B6" s="13">
        <v>2</v>
      </c>
      <c r="C6" s="13">
        <v>3</v>
      </c>
      <c r="D6" s="2"/>
    </row>
    <row r="7" spans="1:4" ht="16.5" thickBot="1" x14ac:dyDescent="0.3">
      <c r="A7" s="10" t="s">
        <v>18</v>
      </c>
      <c r="B7" s="12">
        <v>0</v>
      </c>
      <c r="C7" s="12"/>
      <c r="D7" s="2"/>
    </row>
    <row r="8" spans="1:4" ht="16.5" thickBot="1" x14ac:dyDescent="0.3">
      <c r="A8" s="10" t="s">
        <v>17</v>
      </c>
      <c r="B8" s="12">
        <v>0</v>
      </c>
      <c r="C8" s="12"/>
      <c r="D8" s="2"/>
    </row>
    <row r="9" spans="1:4" ht="16.5" thickBot="1" x14ac:dyDescent="0.3">
      <c r="A9" s="10" t="s">
        <v>16</v>
      </c>
      <c r="B9" s="12">
        <v>0</v>
      </c>
      <c r="C9" s="12"/>
      <c r="D9" s="2"/>
    </row>
    <row r="10" spans="1:4" ht="16.5" thickBot="1" x14ac:dyDescent="0.3">
      <c r="A10" s="10" t="s">
        <v>15</v>
      </c>
      <c r="B10" s="12">
        <v>0</v>
      </c>
      <c r="C10" s="12"/>
      <c r="D10" s="2"/>
    </row>
    <row r="11" spans="1:4" ht="16.5" thickBot="1" x14ac:dyDescent="0.3">
      <c r="A11" s="10" t="s">
        <v>14</v>
      </c>
      <c r="B11" s="12">
        <v>0</v>
      </c>
      <c r="C11" s="12"/>
      <c r="D11" s="2"/>
    </row>
    <row r="12" spans="1:4" ht="16.5" thickBot="1" x14ac:dyDescent="0.3">
      <c r="A12" s="10" t="s">
        <v>13</v>
      </c>
      <c r="B12" s="12">
        <v>0</v>
      </c>
      <c r="C12" s="12"/>
      <c r="D12" s="2"/>
    </row>
    <row r="13" spans="1:4" ht="16.5" thickBot="1" x14ac:dyDescent="0.3">
      <c r="A13" s="10" t="s">
        <v>12</v>
      </c>
      <c r="B13" s="12">
        <v>0</v>
      </c>
      <c r="C13" s="12"/>
      <c r="D13" s="2"/>
    </row>
    <row r="14" spans="1:4" ht="16.5" thickBot="1" x14ac:dyDescent="0.3">
      <c r="A14" s="10" t="s">
        <v>11</v>
      </c>
      <c r="B14" s="12">
        <v>0</v>
      </c>
      <c r="C14" s="12"/>
      <c r="D14" s="2"/>
    </row>
    <row r="15" spans="1:4" ht="16.5" thickBot="1" x14ac:dyDescent="0.3">
      <c r="A15" s="10" t="s">
        <v>10</v>
      </c>
      <c r="B15" s="12">
        <v>0</v>
      </c>
      <c r="C15" s="12"/>
      <c r="D15" s="2"/>
    </row>
    <row r="16" spans="1:4" ht="16.5" thickBot="1" x14ac:dyDescent="0.3">
      <c r="A16" s="10" t="s">
        <v>9</v>
      </c>
      <c r="B16" s="9">
        <f>'[1]PERKECAMATAN PAYAU'!$G$17/10000</f>
        <v>3264.1871666666666</v>
      </c>
      <c r="C16" s="8">
        <f>'[1]PERKECAMATAN PAYAU'!$D$17</f>
        <v>10631711.666666668</v>
      </c>
      <c r="D16" s="2"/>
    </row>
    <row r="17" spans="1:4" ht="16.5" thickBot="1" x14ac:dyDescent="0.3">
      <c r="A17" s="10" t="s">
        <v>8</v>
      </c>
      <c r="B17" s="9">
        <f>'[1]PERKECAMATAN PAYAU'!$G$18/10000</f>
        <v>5533.9795515151518</v>
      </c>
      <c r="C17" s="8">
        <f>'[1]PERKECAMATAN PAYAU'!$D$18</f>
        <v>6753417.5303030303</v>
      </c>
      <c r="D17" s="2"/>
    </row>
    <row r="18" spans="1:4" ht="16.5" thickBot="1" x14ac:dyDescent="0.3">
      <c r="A18" s="10" t="s">
        <v>7</v>
      </c>
      <c r="B18" s="9">
        <v>0</v>
      </c>
      <c r="C18" s="11"/>
      <c r="D18" s="2"/>
    </row>
    <row r="19" spans="1:4" ht="16.5" thickBot="1" x14ac:dyDescent="0.3">
      <c r="A19" s="10" t="s">
        <v>6</v>
      </c>
      <c r="B19" s="9">
        <f>'[1]PERKECAMATAN PAYAU'!$G$20/10000</f>
        <v>3436.3536515151513</v>
      </c>
      <c r="C19" s="8">
        <f>'[1]PERKECAMATAN PAYAU'!$D$20</f>
        <v>2176803.5303030303</v>
      </c>
      <c r="D19" s="2"/>
    </row>
    <row r="20" spans="1:4" ht="16.5" thickBot="1" x14ac:dyDescent="0.3">
      <c r="A20" s="10" t="s">
        <v>5</v>
      </c>
      <c r="B20" s="9">
        <f>'[1]PERKECAMATAN PAYAU'!$G$21/10000</f>
        <v>1040.9000000000001</v>
      </c>
      <c r="C20" s="8">
        <f>'[1]PERKECAMATAN PAYAU'!$D$21</f>
        <v>418700</v>
      </c>
      <c r="D20" s="2"/>
    </row>
    <row r="21" spans="1:4" ht="16.5" thickBot="1" x14ac:dyDescent="0.3">
      <c r="A21" s="10" t="s">
        <v>4</v>
      </c>
      <c r="B21" s="9">
        <v>0</v>
      </c>
      <c r="C21" s="11"/>
      <c r="D21" s="2"/>
    </row>
    <row r="22" spans="1:4" ht="16.5" thickBot="1" x14ac:dyDescent="0.3">
      <c r="A22" s="10" t="s">
        <v>3</v>
      </c>
      <c r="B22" s="9">
        <v>0</v>
      </c>
      <c r="C22" s="11"/>
      <c r="D22" s="2"/>
    </row>
    <row r="23" spans="1:4" ht="16.5" thickBot="1" x14ac:dyDescent="0.3">
      <c r="A23" s="10" t="s">
        <v>2</v>
      </c>
      <c r="B23" s="9">
        <f>'[1]PERKECAMATAN PAYAU'!$G$24/10000</f>
        <v>6971.6909833770915</v>
      </c>
      <c r="C23" s="8">
        <f>'[1]PERKECAMATAN PAYAU'!$D$24</f>
        <v>55005207.231350839</v>
      </c>
      <c r="D23" s="2"/>
    </row>
    <row r="24" spans="1:4" ht="16.5" thickBot="1" x14ac:dyDescent="0.3">
      <c r="A24" s="5" t="s">
        <v>1</v>
      </c>
      <c r="B24" s="6">
        <f>SUM(B7:B23)</f>
        <v>20247.111353074062</v>
      </c>
      <c r="C24" s="7">
        <f>SUM(C16:C23)</f>
        <v>74985839.958623573</v>
      </c>
      <c r="D24" s="2"/>
    </row>
    <row r="25" spans="1:4" ht="16.5" thickBot="1" x14ac:dyDescent="0.3">
      <c r="A25" s="5">
        <v>2021</v>
      </c>
      <c r="B25" s="6">
        <v>9052.9599999999991</v>
      </c>
      <c r="C25" s="3">
        <v>71987789</v>
      </c>
      <c r="D25" s="2"/>
    </row>
    <row r="26" spans="1:4" ht="16.5" thickBot="1" x14ac:dyDescent="0.3">
      <c r="A26" s="5">
        <v>2020</v>
      </c>
      <c r="B26" s="6">
        <v>9120.2999999999993</v>
      </c>
      <c r="C26" s="3">
        <v>69173284</v>
      </c>
      <c r="D26" s="2"/>
    </row>
    <row r="27" spans="1:4" ht="16.5" thickBot="1" x14ac:dyDescent="0.3">
      <c r="A27" s="5">
        <v>2019</v>
      </c>
      <c r="B27" s="4">
        <v>12748</v>
      </c>
      <c r="C27" s="3">
        <v>70302258</v>
      </c>
      <c r="D27" s="2"/>
    </row>
    <row r="28" spans="1:4" ht="16.5" thickBot="1" x14ac:dyDescent="0.3">
      <c r="A28" s="5">
        <v>2018</v>
      </c>
      <c r="B28" s="4">
        <v>12748</v>
      </c>
      <c r="C28" s="3">
        <v>75147077</v>
      </c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1" t="s">
        <v>0</v>
      </c>
      <c r="B31" s="1"/>
      <c r="C31" s="1"/>
      <c r="D31" s="1"/>
    </row>
  </sheetData>
  <mergeCells count="4">
    <mergeCell ref="A1:C1"/>
    <mergeCell ref="A2:C2"/>
    <mergeCell ref="A3:C3"/>
    <mergeCell ref="A31:D31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luas &amp; prod tambak mnrt kec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2023-04-27T04:13:13Z</dcterms:created>
  <dcterms:modified xsi:type="dcterms:W3CDTF">2023-04-27T04:13:41Z</dcterms:modified>
</cp:coreProperties>
</file>