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3590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<sst xmlns="http://schemas.openxmlformats.org/spreadsheetml/2006/main" count="75" uniqueCount="73">
  <si>
    <t>Kode rekening</t>
  </si>
  <si>
    <t>URAIAN</t>
  </si>
  <si>
    <t>ANGGARAN</t>
  </si>
  <si>
    <t>Realisai</t>
  </si>
  <si>
    <t>s/d PERIODE LALU</t>
  </si>
  <si>
    <t>PERIODE INI</t>
  </si>
  <si>
    <t>TOTAL</t>
  </si>
  <si>
    <t>LEBIH / (KURANG)</t>
  </si>
  <si>
    <t>PENDAPATAN</t>
  </si>
  <si>
    <t>4 . 1</t>
  </si>
  <si>
    <t>PENDAPATAN ASLI DAERAH</t>
  </si>
  <si>
    <t>Pendapatan Pajak Daerah</t>
  </si>
  <si>
    <t>Hasil Retribusi Daerah</t>
  </si>
  <si>
    <t>Hasil Pengelolaan Kekayaan Daerah yang Dipisahkan</t>
  </si>
  <si>
    <t>Lain-lain Pendapatan Asli Daerah yang Sah</t>
  </si>
  <si>
    <t>DANA PERIMBANGAN</t>
  </si>
  <si>
    <t>Bagi Hasil Pajak/Bagi Hasil Bukan Pajak</t>
  </si>
  <si>
    <t>Dana Alokasi Umum</t>
  </si>
  <si>
    <t>Dana Alokasi Khusus</t>
  </si>
  <si>
    <t>LAIN-LAIN PENDAPATAN DAERAH YANG SAH</t>
  </si>
  <si>
    <t>Pendapatan Hibah</t>
  </si>
  <si>
    <t>Dana Bagi Hasil Pajak dari Provinsi dan Pemerintah Daerah Lainnya</t>
  </si>
  <si>
    <t>Bantuan Keuangan dari Provinsi atau Pemerintah Daerah Lainnya</t>
  </si>
  <si>
    <t>Dana Desa</t>
  </si>
  <si>
    <t>BELANJA</t>
  </si>
  <si>
    <t>BELANJA TIDAK LANGSUNG</t>
  </si>
  <si>
    <t>Belanja Pegawai</t>
  </si>
  <si>
    <t>Belanja Hibah</t>
  </si>
  <si>
    <t>Belanja Bantuan Sosial</t>
  </si>
  <si>
    <t>Belanja Bagi Hasil kepada Provinsi/Kabupaten/Kota dan Pemerintah Desa</t>
  </si>
  <si>
    <t>Belanja Bantuan Keuangan kepada Provinsi/Kabupaten/Kota dan Pemerintahan Desa</t>
  </si>
  <si>
    <t>Belanja Tidak Terduga</t>
  </si>
  <si>
    <t>BELANJA LANGSUNG</t>
  </si>
  <si>
    <t>Belanja Barang dan Jasa</t>
  </si>
  <si>
    <t>Belanja Modal</t>
  </si>
  <si>
    <t>SURPLUS / DEFISIT</t>
  </si>
  <si>
    <t>PENERIMAAN PEMBIAYAAN DAERAH</t>
  </si>
  <si>
    <t>Sisa Lebih Perhitungan Anggaran Tahun Anggaran Sebelumnya</t>
  </si>
  <si>
    <t>PENGELUARAN PEMBIAYAAN DAERAH</t>
  </si>
  <si>
    <t>Penyertaan Modal (Investasi) Pemerintah Daerah</t>
  </si>
  <si>
    <t>PEMBIAYAAN NETTO</t>
  </si>
  <si>
    <t>Penerimaan kembali Pemberian Pinjaman</t>
  </si>
  <si>
    <t>SISA LEBIH/KURANG PEMBIAYAAN TAHUN BERKENAAN</t>
  </si>
  <si>
    <t>4.1.1</t>
  </si>
  <si>
    <t>4.1.2</t>
  </si>
  <si>
    <t>4.1.3</t>
  </si>
  <si>
    <t>4.1.4</t>
  </si>
  <si>
    <t>4.2</t>
  </si>
  <si>
    <t>4.2.1</t>
  </si>
  <si>
    <t>4.2.2</t>
  </si>
  <si>
    <t>4.2.3</t>
  </si>
  <si>
    <t>4.3</t>
  </si>
  <si>
    <t>4.3.1</t>
  </si>
  <si>
    <t>4.3.3</t>
  </si>
  <si>
    <t>4.3.5</t>
  </si>
  <si>
    <t>5.1</t>
  </si>
  <si>
    <t>5.1.1</t>
  </si>
  <si>
    <t>5.1.4</t>
  </si>
  <si>
    <t>5.1.5</t>
  </si>
  <si>
    <t>5.1.6</t>
  </si>
  <si>
    <t>5.1.7</t>
  </si>
  <si>
    <t>5.1.8</t>
  </si>
  <si>
    <t>5.2</t>
  </si>
  <si>
    <t>5.2.1</t>
  </si>
  <si>
    <t>5.2.2</t>
  </si>
  <si>
    <t>5.2.3</t>
  </si>
  <si>
    <t>6.1</t>
  </si>
  <si>
    <t>6.1.1</t>
  </si>
  <si>
    <t>6.1.5</t>
  </si>
  <si>
    <t>6.2</t>
  </si>
  <si>
    <t>6.2.2</t>
  </si>
  <si>
    <t>%</t>
  </si>
  <si>
    <t>LAPORAN REALISASI ANGGARAN PENDAPATAN DAN BELANJA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</si>
</sst>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.00_)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 wrapText="1" readingOrder="1"/>
    </xf>
    <xf numFmtId="41" fontId="2" fillId="0" borderId="0" xfId="1" applyFont="1"/>
    <xf numFmtId="164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41" fontId="4" fillId="0" borderId="0" xfId="1" applyFont="1" applyAlignment="1">
      <alignment horizontal="right" vertical="top"/>
    </xf>
    <xf numFmtId="0" fontId="2" fillId="0" borderId="0" xfId="0" applyFont="1" applyAlignment="1"/>
    <xf numFmtId="2" fontId="0" fillId="0" borderId="0" xfId="0" applyNumberFormat="1"/>
    <xf numFmtId="41" fontId="4" fillId="2" borderId="0" xfId="1" applyFont="1" applyFill="1" applyAlignment="1">
      <alignment horizontal="right" vertical="top"/>
    </xf>
    <xf numFmtId="164" fontId="4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 vertical="top"/>
    </xf>
    <xf numFmtId="2" fontId="0" fillId="2" borderId="0" xfId="0" applyNumberFormat="1" applyFill="1"/>
    <xf numFmtId="0" fontId="2" fillId="2" borderId="0" xfId="0" applyFont="1" applyFill="1"/>
    <xf numFmtId="4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B9" sqref="B9"/>
    </sheetView>
  </sheetViews>
  <sheetFormatPr defaultRowHeight="15" x14ac:dyDescent="0.25"/>
  <cols>
    <col min="1" max="1" width="12.28515625" customWidth="1"/>
    <col min="2" max="2" width="55.5703125" customWidth="1"/>
    <col min="3" max="3" width="18.7109375" customWidth="1"/>
    <col min="4" max="4" width="9.28515625" hidden="1" customWidth="1"/>
    <col min="5" max="5" width="27.42578125" hidden="1" customWidth="1"/>
    <col min="6" max="6" width="19.28515625" customWidth="1"/>
    <col min="7" max="7" width="14.42578125" customWidth="1"/>
    <col min="10" max="10" width="16.28515625" bestFit="1" customWidth="1"/>
  </cols>
  <sheetData>
    <row r="1" spans="1:8" x14ac:dyDescent="0.25">
      <c r="A1" t="s">
        <v>72</v>
      </c>
    </row>
    <row r="3" spans="1:8" x14ac:dyDescent="0.25">
      <c r="A3" s="1" t="s">
        <v>0</v>
      </c>
      <c r="B3" s="2" t="s">
        <v>1</v>
      </c>
      <c r="C3" s="2" t="s">
        <v>2</v>
      </c>
      <c r="E3" s="8"/>
      <c r="F3" s="8" t="s">
        <v>3</v>
      </c>
      <c r="G3" s="1" t="s">
        <v>7</v>
      </c>
      <c r="H3" s="8" t="s">
        <v>71</v>
      </c>
    </row>
    <row r="4" spans="1:8" ht="36.75" hidden="1" customHeight="1" x14ac:dyDescent="0.25">
      <c r="A4" s="2"/>
      <c r="B4" s="2"/>
      <c r="C4" s="2"/>
      <c r="D4" s="3" t="s">
        <v>4</v>
      </c>
      <c r="E4" s="3" t="s">
        <v>5</v>
      </c>
      <c r="F4" s="3" t="s">
        <v>6</v>
      </c>
      <c r="G4" s="2"/>
    </row>
    <row r="5" spans="1:8" ht="15" customHeight="1" x14ac:dyDescent="0.25">
      <c r="A5" s="2">
        <v>4</v>
      </c>
      <c r="B5" s="2" t="s">
        <v>8</v>
      </c>
      <c r="C5" s="4">
        <v>2889816641000</v>
      </c>
      <c r="D5" s="5">
        <v>0</v>
      </c>
      <c r="E5" s="6">
        <v>2854043269566.3101</v>
      </c>
      <c r="F5" s="6">
        <v>2854043269566.3101</v>
      </c>
      <c r="G5" s="7">
        <v>-35773371433.690002</v>
      </c>
      <c r="H5" s="9">
        <f>(F5/C5)*100</f>
        <v>98.762088537862695</v>
      </c>
    </row>
    <row r="6" spans="1:8" x14ac:dyDescent="0.25">
      <c r="A6" s="2" t="s">
        <v>9</v>
      </c>
      <c r="B6" s="2" t="s">
        <v>10</v>
      </c>
      <c r="C6" s="4">
        <v>356931221000</v>
      </c>
      <c r="D6" s="5">
        <v>0</v>
      </c>
      <c r="E6" s="6">
        <v>346907302966.31</v>
      </c>
      <c r="F6" s="6">
        <v>346907302966.31</v>
      </c>
      <c r="G6" s="7">
        <v>-10023918033.690001</v>
      </c>
      <c r="H6" s="9">
        <f t="shared" ref="H6:H39" si="0">(F6/C6)*100</f>
        <v>97.191638768498194</v>
      </c>
    </row>
    <row r="7" spans="1:8" x14ac:dyDescent="0.25">
      <c r="A7" s="2" t="s">
        <v>43</v>
      </c>
      <c r="B7" s="2" t="s">
        <v>11</v>
      </c>
      <c r="C7" s="7">
        <v>88242000000</v>
      </c>
      <c r="D7" s="5">
        <v>0</v>
      </c>
      <c r="E7" s="6">
        <v>95716265038</v>
      </c>
      <c r="F7" s="6">
        <v>95716265038</v>
      </c>
      <c r="G7" s="7">
        <v>7474265038</v>
      </c>
      <c r="H7" s="9">
        <f t="shared" si="0"/>
        <v>108.4701899752952</v>
      </c>
    </row>
    <row r="8" spans="1:8" x14ac:dyDescent="0.25">
      <c r="A8" s="2" t="s">
        <v>44</v>
      </c>
      <c r="B8" s="2" t="s">
        <v>12</v>
      </c>
      <c r="C8" s="7">
        <v>14389865000</v>
      </c>
      <c r="D8" s="5">
        <v>0</v>
      </c>
      <c r="E8" s="6">
        <v>13659209454</v>
      </c>
      <c r="F8" s="6">
        <v>13659209454</v>
      </c>
      <c r="G8" s="7">
        <v>-730655546</v>
      </c>
      <c r="H8" s="9">
        <f t="shared" si="0"/>
        <v>94.92242945990111</v>
      </c>
    </row>
    <row r="9" spans="1:8" x14ac:dyDescent="0.25">
      <c r="A9" s="2" t="s">
        <v>45</v>
      </c>
      <c r="B9" s="2" t="s">
        <v>13</v>
      </c>
      <c r="C9" s="7">
        <v>7352689000</v>
      </c>
      <c r="D9" s="5">
        <v>0</v>
      </c>
      <c r="E9" s="6">
        <v>5127056689</v>
      </c>
      <c r="F9" s="6">
        <v>5127056689</v>
      </c>
      <c r="G9" s="7">
        <v>-2225632311</v>
      </c>
      <c r="H9" s="9">
        <f t="shared" si="0"/>
        <v>69.730362442910348</v>
      </c>
    </row>
    <row r="10" spans="1:8" x14ac:dyDescent="0.25">
      <c r="A10" s="2" t="s">
        <v>46</v>
      </c>
      <c r="B10" s="2" t="s">
        <v>14</v>
      </c>
      <c r="C10" s="7">
        <v>246946667000</v>
      </c>
      <c r="D10" s="5">
        <v>0</v>
      </c>
      <c r="E10" s="6">
        <v>232404771785.31</v>
      </c>
      <c r="F10" s="6">
        <v>232404771785.31</v>
      </c>
      <c r="G10" s="7">
        <v>-14541895214.690001</v>
      </c>
      <c r="H10" s="9">
        <f t="shared" si="0"/>
        <v>94.111321528915397</v>
      </c>
    </row>
    <row r="11" spans="1:8" x14ac:dyDescent="0.25">
      <c r="A11" s="2" t="s">
        <v>47</v>
      </c>
      <c r="B11" s="2" t="s">
        <v>15</v>
      </c>
      <c r="C11" s="7">
        <v>1764468808000</v>
      </c>
      <c r="D11" s="5">
        <v>0</v>
      </c>
      <c r="E11" s="6">
        <v>1753057931104</v>
      </c>
      <c r="F11" s="6">
        <v>1753057931104</v>
      </c>
      <c r="G11" s="7">
        <v>-11410876896</v>
      </c>
      <c r="H11" s="9">
        <f t="shared" si="0"/>
        <v>99.353296763067519</v>
      </c>
    </row>
    <row r="12" spans="1:8" x14ac:dyDescent="0.25">
      <c r="A12" s="2" t="s">
        <v>48</v>
      </c>
      <c r="B12" s="2" t="s">
        <v>16</v>
      </c>
      <c r="C12" s="7">
        <v>36574153000</v>
      </c>
      <c r="D12" s="5">
        <v>0</v>
      </c>
      <c r="E12" s="6">
        <v>32660114961</v>
      </c>
      <c r="F12" s="6">
        <v>32660114961</v>
      </c>
      <c r="G12" s="7">
        <v>-3914038039</v>
      </c>
      <c r="H12" s="9">
        <f t="shared" si="0"/>
        <v>89.298349468270672</v>
      </c>
    </row>
    <row r="13" spans="1:8" x14ac:dyDescent="0.25">
      <c r="A13" s="2" t="s">
        <v>49</v>
      </c>
      <c r="B13" s="2" t="s">
        <v>17</v>
      </c>
      <c r="C13" s="7">
        <v>1322465038000</v>
      </c>
      <c r="D13" s="5">
        <v>0</v>
      </c>
      <c r="E13" s="6">
        <v>1321798057000</v>
      </c>
      <c r="F13" s="6">
        <v>1321798057000</v>
      </c>
      <c r="G13" s="7">
        <v>-666981000</v>
      </c>
      <c r="H13" s="9">
        <f t="shared" si="0"/>
        <v>99.949565320758211</v>
      </c>
    </row>
    <row r="14" spans="1:8" x14ac:dyDescent="0.25">
      <c r="A14" s="2" t="s">
        <v>50</v>
      </c>
      <c r="B14" s="2" t="s">
        <v>18</v>
      </c>
      <c r="C14" s="7">
        <v>405429617000</v>
      </c>
      <c r="D14" s="5">
        <v>0</v>
      </c>
      <c r="E14" s="6">
        <v>398599759143</v>
      </c>
      <c r="F14" s="6">
        <v>398599759143</v>
      </c>
      <c r="G14" s="7">
        <v>-6829857857</v>
      </c>
      <c r="H14" s="9">
        <f t="shared" si="0"/>
        <v>98.315402336036044</v>
      </c>
    </row>
    <row r="15" spans="1:8" x14ac:dyDescent="0.25">
      <c r="A15" s="2" t="s">
        <v>51</v>
      </c>
      <c r="B15" s="2" t="s">
        <v>19</v>
      </c>
      <c r="C15" s="7">
        <v>768416612000</v>
      </c>
      <c r="D15" s="5">
        <v>0</v>
      </c>
      <c r="E15" s="6">
        <v>754078035496</v>
      </c>
      <c r="F15" s="6">
        <v>754078035496</v>
      </c>
      <c r="G15" s="7">
        <v>-14338576504</v>
      </c>
      <c r="H15" s="9">
        <f t="shared" si="0"/>
        <v>98.134010082540996</v>
      </c>
    </row>
    <row r="16" spans="1:8" x14ac:dyDescent="0.25">
      <c r="A16" s="2" t="s">
        <v>52</v>
      </c>
      <c r="B16" s="2" t="s">
        <v>20</v>
      </c>
      <c r="C16" s="7">
        <v>168285880000</v>
      </c>
      <c r="D16" s="5">
        <v>0</v>
      </c>
      <c r="E16" s="6">
        <v>168452680000</v>
      </c>
      <c r="F16" s="6">
        <v>168452680000</v>
      </c>
      <c r="G16" s="7">
        <v>166800000</v>
      </c>
      <c r="H16" s="9">
        <f t="shared" si="0"/>
        <v>100.09911705010546</v>
      </c>
    </row>
    <row r="17" spans="1:10" x14ac:dyDescent="0.25">
      <c r="A17" s="2" t="s">
        <v>53</v>
      </c>
      <c r="B17" s="2" t="s">
        <v>21</v>
      </c>
      <c r="C17" s="7">
        <v>194718846000</v>
      </c>
      <c r="D17" s="5">
        <v>0</v>
      </c>
      <c r="E17" s="6">
        <v>183007975496</v>
      </c>
      <c r="F17" s="6">
        <v>183007975496</v>
      </c>
      <c r="G17" s="7">
        <v>-11710870504</v>
      </c>
      <c r="H17" s="9">
        <f t="shared" si="0"/>
        <v>93.985753950082469</v>
      </c>
    </row>
    <row r="18" spans="1:10" x14ac:dyDescent="0.25">
      <c r="A18" s="2" t="s">
        <v>54</v>
      </c>
      <c r="B18" s="2" t="s">
        <v>22</v>
      </c>
      <c r="C18" s="7">
        <v>61214390000</v>
      </c>
      <c r="D18" s="5">
        <v>0</v>
      </c>
      <c r="E18" s="6">
        <v>58419884000</v>
      </c>
      <c r="F18" s="6">
        <v>58419884000</v>
      </c>
      <c r="G18" s="7">
        <v>-2794506000</v>
      </c>
      <c r="H18" s="9">
        <f t="shared" si="0"/>
        <v>95.434887123762891</v>
      </c>
    </row>
    <row r="19" spans="1:10" x14ac:dyDescent="0.25">
      <c r="A19" s="2" t="s">
        <v>54</v>
      </c>
      <c r="B19" s="2" t="s">
        <v>23</v>
      </c>
      <c r="C19" s="7">
        <v>344197496000</v>
      </c>
      <c r="D19" s="5">
        <v>0</v>
      </c>
      <c r="E19" s="6">
        <v>344197496000</v>
      </c>
      <c r="F19" s="6">
        <v>344197496000</v>
      </c>
      <c r="G19" s="7">
        <v>0</v>
      </c>
      <c r="H19" s="9">
        <f t="shared" si="0"/>
        <v>100</v>
      </c>
    </row>
    <row r="20" spans="1:10" x14ac:dyDescent="0.25">
      <c r="A20" s="2">
        <v>5</v>
      </c>
      <c r="B20" s="2" t="s">
        <v>24</v>
      </c>
      <c r="C20" s="7">
        <v>3039225442000</v>
      </c>
      <c r="D20" s="5">
        <v>0</v>
      </c>
      <c r="E20" s="6">
        <v>2825364845446</v>
      </c>
      <c r="F20" s="6">
        <v>2825364845446</v>
      </c>
      <c r="G20" s="7">
        <v>-213860596554</v>
      </c>
      <c r="H20" s="9">
        <f t="shared" si="0"/>
        <v>92.963319087863837</v>
      </c>
    </row>
    <row r="21" spans="1:10" x14ac:dyDescent="0.25">
      <c r="A21" s="2" t="s">
        <v>55</v>
      </c>
      <c r="B21" s="2" t="s">
        <v>25</v>
      </c>
      <c r="C21" s="7">
        <v>1701651198000</v>
      </c>
      <c r="D21" s="5">
        <v>0</v>
      </c>
      <c r="E21" s="6">
        <v>1619226909774</v>
      </c>
      <c r="F21" s="6">
        <v>1619226909774</v>
      </c>
      <c r="G21" s="7">
        <v>-82424288226</v>
      </c>
      <c r="H21" s="9">
        <f t="shared" si="0"/>
        <v>95.156217189346691</v>
      </c>
    </row>
    <row r="22" spans="1:10" x14ac:dyDescent="0.25">
      <c r="A22" s="2" t="s">
        <v>56</v>
      </c>
      <c r="B22" s="2" t="s">
        <v>26</v>
      </c>
      <c r="C22" s="7">
        <v>1081968399000</v>
      </c>
      <c r="D22" s="5">
        <v>0</v>
      </c>
      <c r="E22" s="6">
        <v>1012026076851</v>
      </c>
      <c r="F22" s="6">
        <v>1012026076851</v>
      </c>
      <c r="G22" s="7">
        <v>-69942322149</v>
      </c>
      <c r="H22" s="9">
        <f t="shared" si="0"/>
        <v>93.535640947217729</v>
      </c>
    </row>
    <row r="23" spans="1:10" x14ac:dyDescent="0.25">
      <c r="A23" s="2" t="s">
        <v>57</v>
      </c>
      <c r="B23" s="2" t="s">
        <v>27</v>
      </c>
      <c r="C23" s="7">
        <v>45229000000</v>
      </c>
      <c r="D23" s="5">
        <v>0</v>
      </c>
      <c r="E23" s="6">
        <v>42729060000</v>
      </c>
      <c r="F23" s="6">
        <v>42729060000</v>
      </c>
      <c r="G23" s="7">
        <v>-2499940000</v>
      </c>
      <c r="H23" s="9">
        <f t="shared" si="0"/>
        <v>94.472705565013598</v>
      </c>
    </row>
    <row r="24" spans="1:10" x14ac:dyDescent="0.25">
      <c r="A24" s="2" t="s">
        <v>58</v>
      </c>
      <c r="B24" s="2" t="s">
        <v>28</v>
      </c>
      <c r="C24" s="7">
        <v>22134350000</v>
      </c>
      <c r="D24" s="5">
        <v>0</v>
      </c>
      <c r="E24" s="6">
        <v>19791200000</v>
      </c>
      <c r="F24" s="6">
        <v>19791200000</v>
      </c>
      <c r="G24" s="7">
        <v>-2343150000</v>
      </c>
      <c r="H24" s="9">
        <f t="shared" si="0"/>
        <v>89.413965171780518</v>
      </c>
    </row>
    <row r="25" spans="1:10" x14ac:dyDescent="0.25">
      <c r="A25" s="2" t="s">
        <v>59</v>
      </c>
      <c r="B25" s="2" t="s">
        <v>29</v>
      </c>
      <c r="C25" s="7">
        <v>12859244000</v>
      </c>
      <c r="D25" s="5">
        <v>0</v>
      </c>
      <c r="E25" s="6">
        <v>10339493766</v>
      </c>
      <c r="F25" s="6">
        <v>10339493766</v>
      </c>
      <c r="G25" s="7">
        <v>-2519750234</v>
      </c>
      <c r="H25" s="9">
        <f t="shared" si="0"/>
        <v>80.405144859215667</v>
      </c>
    </row>
    <row r="26" spans="1:10" x14ac:dyDescent="0.25">
      <c r="A26" s="2" t="s">
        <v>60</v>
      </c>
      <c r="B26" s="2" t="s">
        <v>30</v>
      </c>
      <c r="C26" s="7">
        <v>534460205000</v>
      </c>
      <c r="D26" s="5">
        <v>0</v>
      </c>
      <c r="E26" s="6">
        <v>533428181625</v>
      </c>
      <c r="F26" s="6">
        <v>533428181625</v>
      </c>
      <c r="G26" s="7">
        <v>-1032023375</v>
      </c>
      <c r="H26" s="9">
        <f t="shared" si="0"/>
        <v>99.806903607538004</v>
      </c>
    </row>
    <row r="27" spans="1:10" x14ac:dyDescent="0.25">
      <c r="A27" s="2" t="s">
        <v>61</v>
      </c>
      <c r="B27" s="2" t="s">
        <v>31</v>
      </c>
      <c r="C27" s="7">
        <v>5000000000</v>
      </c>
      <c r="D27" s="5">
        <v>0</v>
      </c>
      <c r="E27" s="6">
        <v>912897532</v>
      </c>
      <c r="F27" s="6">
        <v>912897532</v>
      </c>
      <c r="G27" s="7">
        <v>-4087102468</v>
      </c>
      <c r="H27" s="9">
        <f t="shared" si="0"/>
        <v>18.257950640000001</v>
      </c>
    </row>
    <row r="28" spans="1:10" x14ac:dyDescent="0.25">
      <c r="A28" s="2" t="s">
        <v>62</v>
      </c>
      <c r="B28" s="2" t="s">
        <v>32</v>
      </c>
      <c r="C28" s="7">
        <v>1337574244000</v>
      </c>
      <c r="D28" s="5">
        <v>0</v>
      </c>
      <c r="E28" s="6">
        <v>1206137935672</v>
      </c>
      <c r="F28" s="6">
        <v>1206137935672</v>
      </c>
      <c r="G28" s="7">
        <v>-131436308328</v>
      </c>
      <c r="H28" s="9">
        <f t="shared" si="0"/>
        <v>90.173531755894061</v>
      </c>
    </row>
    <row r="29" spans="1:10" x14ac:dyDescent="0.25">
      <c r="A29" s="2" t="s">
        <v>63</v>
      </c>
      <c r="B29" s="2" t="s">
        <v>26</v>
      </c>
      <c r="C29" s="7">
        <v>63759304000</v>
      </c>
      <c r="D29" s="5">
        <v>0</v>
      </c>
      <c r="E29" s="6">
        <v>59499454855</v>
      </c>
      <c r="F29" s="6">
        <v>59499454855</v>
      </c>
      <c r="G29" s="7">
        <v>-4259849145</v>
      </c>
      <c r="H29" s="9">
        <f t="shared" si="0"/>
        <v>93.318858773928909</v>
      </c>
    </row>
    <row r="30" spans="1:10" x14ac:dyDescent="0.25">
      <c r="A30" s="2" t="s">
        <v>64</v>
      </c>
      <c r="B30" s="2" t="s">
        <v>33</v>
      </c>
      <c r="C30" s="7">
        <v>705249760000</v>
      </c>
      <c r="D30" s="5">
        <v>0</v>
      </c>
      <c r="E30" s="6">
        <v>619480026296</v>
      </c>
      <c r="F30" s="6">
        <v>619480026296</v>
      </c>
      <c r="G30" s="7">
        <v>-85769733704</v>
      </c>
      <c r="H30" s="9">
        <f t="shared" si="0"/>
        <v>87.83838881363107</v>
      </c>
    </row>
    <row r="31" spans="1:10" x14ac:dyDescent="0.25">
      <c r="A31" s="2" t="s">
        <v>65</v>
      </c>
      <c r="B31" s="2" t="s">
        <v>34</v>
      </c>
      <c r="C31" s="7">
        <v>568565180000</v>
      </c>
      <c r="D31" s="5">
        <v>0</v>
      </c>
      <c r="E31" s="6">
        <v>527158454521</v>
      </c>
      <c r="F31" s="6">
        <v>527158454521</v>
      </c>
      <c r="G31" s="7">
        <v>-41406725479</v>
      </c>
      <c r="H31" s="9">
        <f t="shared" si="0"/>
        <v>92.717330055456443</v>
      </c>
    </row>
    <row r="32" spans="1:10" x14ac:dyDescent="0.25">
      <c r="A32" s="2"/>
      <c r="B32" s="14" t="s">
        <v>35</v>
      </c>
      <c r="C32" s="10">
        <v>-149408801000</v>
      </c>
      <c r="D32" s="11">
        <v>0</v>
      </c>
      <c r="E32" s="12">
        <v>28678424120.310001</v>
      </c>
      <c r="F32" s="12">
        <v>28678424120.310001</v>
      </c>
      <c r="G32" s="10">
        <v>178087225120.31</v>
      </c>
      <c r="H32" s="13">
        <f t="shared" si="0"/>
        <v>-19.194601608716479</v>
      </c>
      <c r="J32" s="15"/>
    </row>
    <row r="33" spans="1:8" x14ac:dyDescent="0.25">
      <c r="A33" s="2" t="s">
        <v>66</v>
      </c>
      <c r="B33" s="2" t="s">
        <v>36</v>
      </c>
      <c r="C33" s="7">
        <v>164796801000</v>
      </c>
      <c r="D33" s="5">
        <v>0</v>
      </c>
      <c r="E33" s="6">
        <v>165017862050.07001</v>
      </c>
      <c r="F33" s="6">
        <v>165017862050.07001</v>
      </c>
      <c r="G33" s="7">
        <v>221061050.06999999</v>
      </c>
      <c r="H33" s="9">
        <f t="shared" si="0"/>
        <v>100.13414159057008</v>
      </c>
    </row>
    <row r="34" spans="1:8" x14ac:dyDescent="0.25">
      <c r="A34" s="2" t="s">
        <v>67</v>
      </c>
      <c r="B34" s="2" t="s">
        <v>37</v>
      </c>
      <c r="C34" s="7">
        <v>164746801000</v>
      </c>
      <c r="D34" s="5">
        <v>0</v>
      </c>
      <c r="E34" s="6">
        <v>164746801352.07001</v>
      </c>
      <c r="F34" s="6">
        <v>164746801352.07001</v>
      </c>
      <c r="G34" s="7">
        <v>352.07</v>
      </c>
      <c r="H34" s="9">
        <f t="shared" si="0"/>
        <v>100.0000002137037</v>
      </c>
    </row>
    <row r="35" spans="1:8" x14ac:dyDescent="0.25">
      <c r="A35" s="2"/>
      <c r="B35" s="2"/>
      <c r="C35" s="4"/>
      <c r="D35" s="5"/>
      <c r="E35" s="2"/>
      <c r="F35" s="2"/>
      <c r="G35" s="4"/>
      <c r="H35" s="9"/>
    </row>
    <row r="36" spans="1:8" x14ac:dyDescent="0.25">
      <c r="A36" s="2" t="s">
        <v>68</v>
      </c>
      <c r="B36" s="2" t="s">
        <v>41</v>
      </c>
      <c r="C36" s="7">
        <v>50000000</v>
      </c>
      <c r="D36" s="5">
        <v>0</v>
      </c>
      <c r="E36" s="6">
        <v>271060698</v>
      </c>
      <c r="F36" s="6">
        <v>271060698</v>
      </c>
      <c r="G36" s="7">
        <v>221060698</v>
      </c>
      <c r="H36" s="9">
        <f t="shared" si="0"/>
        <v>542.121396</v>
      </c>
    </row>
    <row r="37" spans="1:8" x14ac:dyDescent="0.25">
      <c r="A37" s="2" t="s">
        <v>69</v>
      </c>
      <c r="B37" s="2" t="s">
        <v>38</v>
      </c>
      <c r="C37" s="7">
        <v>15388000000</v>
      </c>
      <c r="D37" s="5">
        <v>0</v>
      </c>
      <c r="E37" s="6">
        <v>15388000000</v>
      </c>
      <c r="F37" s="6">
        <v>15388000000</v>
      </c>
      <c r="G37" s="7">
        <v>0</v>
      </c>
      <c r="H37" s="9">
        <f t="shared" si="0"/>
        <v>100</v>
      </c>
    </row>
    <row r="38" spans="1:8" x14ac:dyDescent="0.25">
      <c r="A38" s="2" t="s">
        <v>70</v>
      </c>
      <c r="B38" s="2" t="s">
        <v>39</v>
      </c>
      <c r="C38" s="7">
        <v>15388000000</v>
      </c>
      <c r="D38" s="5">
        <v>0</v>
      </c>
      <c r="E38" s="6">
        <v>15388000000</v>
      </c>
      <c r="F38" s="6">
        <v>15388000000</v>
      </c>
      <c r="G38" s="7">
        <v>0</v>
      </c>
      <c r="H38" s="9">
        <f t="shared" si="0"/>
        <v>100</v>
      </c>
    </row>
    <row r="39" spans="1:8" x14ac:dyDescent="0.25">
      <c r="A39" s="2"/>
      <c r="B39" s="2" t="s">
        <v>40</v>
      </c>
      <c r="C39" s="7">
        <v>149408801000</v>
      </c>
      <c r="D39" s="5">
        <v>0</v>
      </c>
      <c r="E39" s="6">
        <v>149629862050.07001</v>
      </c>
      <c r="F39" s="6">
        <v>149629862050.07001</v>
      </c>
      <c r="G39" s="7">
        <v>221061050.06999999</v>
      </c>
      <c r="H39" s="9">
        <f t="shared" si="0"/>
        <v>100.14795718096285</v>
      </c>
    </row>
    <row r="40" spans="1:8" x14ac:dyDescent="0.25">
      <c r="A40" s="2"/>
      <c r="B40" s="2" t="s">
        <v>42</v>
      </c>
      <c r="C40" s="7">
        <v>0</v>
      </c>
      <c r="D40" s="5">
        <v>0</v>
      </c>
      <c r="E40" s="6">
        <v>178308286170.38</v>
      </c>
      <c r="F40" s="6">
        <v>178308286170.38</v>
      </c>
      <c r="G40" s="7">
        <v>178308286170.38</v>
      </c>
      <c r="H40" s="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2019-05-03T02:47:26Z</dcterms:created>
  <dcterms:modified xsi:type="dcterms:W3CDTF">2019-09-24T03:59:07Z</dcterms:modified>
</cp:coreProperties>
</file>