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75" windowWidth="22515" windowHeight="87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28" i="1" l="1"/>
  <c r="F27" i="1"/>
  <c r="F26" i="1"/>
  <c r="E23" i="1"/>
  <c r="D23" i="1"/>
  <c r="C23" i="1"/>
  <c r="B23" i="1"/>
  <c r="F23" i="1" s="1"/>
  <c r="E22" i="1"/>
  <c r="D22" i="1"/>
  <c r="C22" i="1"/>
  <c r="B22" i="1"/>
  <c r="F22" i="1" s="1"/>
  <c r="F21" i="1"/>
  <c r="E20" i="1"/>
  <c r="D20" i="1"/>
  <c r="C20" i="1"/>
  <c r="B20" i="1"/>
  <c r="F20" i="1" s="1"/>
  <c r="E19" i="1"/>
  <c r="D19" i="1"/>
  <c r="C19" i="1"/>
  <c r="B19" i="1"/>
  <c r="F19" i="1" s="1"/>
  <c r="B18" i="1"/>
  <c r="F18" i="1" s="1"/>
  <c r="E17" i="1"/>
  <c r="D17" i="1"/>
  <c r="C17" i="1"/>
  <c r="B17" i="1"/>
  <c r="F17" i="1" s="1"/>
  <c r="E16" i="1"/>
  <c r="D16" i="1"/>
  <c r="C16" i="1"/>
  <c r="B16" i="1"/>
  <c r="F16" i="1" s="1"/>
  <c r="E15" i="1"/>
  <c r="D15" i="1"/>
  <c r="C15" i="1"/>
  <c r="B15" i="1"/>
  <c r="F15" i="1" s="1"/>
  <c r="E14" i="1"/>
  <c r="D14" i="1"/>
  <c r="C14" i="1"/>
  <c r="B14" i="1"/>
  <c r="F14" i="1" s="1"/>
  <c r="E13" i="1"/>
  <c r="D13" i="1"/>
  <c r="C13" i="1"/>
  <c r="B13" i="1"/>
  <c r="F13" i="1" s="1"/>
  <c r="E12" i="1"/>
  <c r="D12" i="1"/>
  <c r="C12" i="1"/>
  <c r="B12" i="1"/>
  <c r="F12" i="1" s="1"/>
  <c r="E11" i="1"/>
  <c r="D11" i="1"/>
  <c r="C11" i="1"/>
  <c r="B11" i="1"/>
  <c r="F11" i="1" s="1"/>
  <c r="E10" i="1"/>
  <c r="D10" i="1"/>
  <c r="C10" i="1"/>
  <c r="B10" i="1"/>
  <c r="F10" i="1" s="1"/>
  <c r="E9" i="1"/>
  <c r="D9" i="1"/>
  <c r="C9" i="1"/>
  <c r="B9" i="1"/>
  <c r="B24" i="1" s="1"/>
  <c r="E8" i="1"/>
  <c r="D8" i="1"/>
  <c r="C8" i="1"/>
  <c r="C24" i="1" s="1"/>
  <c r="B8" i="1"/>
  <c r="F8" i="1" s="1"/>
  <c r="E7" i="1"/>
  <c r="E24" i="1" s="1"/>
  <c r="D7" i="1"/>
  <c r="D24" i="1" s="1"/>
  <c r="C7" i="1"/>
  <c r="B7" i="1"/>
  <c r="F7" i="1" s="1"/>
  <c r="F24" i="1" l="1"/>
  <c r="F9" i="1"/>
</calcChain>
</file>

<file path=xl/sharedStrings.xml><?xml version="1.0" encoding="utf-8"?>
<sst xmlns="http://schemas.openxmlformats.org/spreadsheetml/2006/main" count="29" uniqueCount="29">
  <si>
    <t>Tabel</t>
  </si>
  <si>
    <t>Banyak Posyandu Menurut Kecamatan</t>
  </si>
  <si>
    <t>di Kabupaten Brebes Tahun 2017</t>
  </si>
  <si>
    <t>Kecamatan</t>
  </si>
  <si>
    <t>Posyandu</t>
  </si>
  <si>
    <t>Jumlah</t>
  </si>
  <si>
    <t>Pratama</t>
  </si>
  <si>
    <t>Madya</t>
  </si>
  <si>
    <t>Purnama</t>
  </si>
  <si>
    <t>Mandiri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</si>
  <si>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</si>
  <si>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</si>
  <si>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</si>
  <si>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</si>
  <si>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</si>
  <si>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</si>
  <si>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</si>
  <si>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</si>
  <si>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</si>
  <si>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</si>
  <si>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</si>
  <si>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</si>
  <si>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</si>
  <si>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</si>
  <si>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</si>
  <si>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</si>
  <si>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</si>
  <si>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2017</t>
  </si>
  <si>
    <t>Sumber : Dinas Kesehatan Kab. 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</si>
</sst>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.DOC\My%20file%20office\ALL%20DATA%20KESEHATAN%202015%20ke%20atas\Profil%202017\isian%20tabel%20profil%20kesehatan%202017%20Validasi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 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 "/>
      <sheetName val="18 "/>
      <sheetName val="19"/>
      <sheetName val="20"/>
      <sheetName val="21"/>
      <sheetName val="22"/>
      <sheetName val="23"/>
      <sheetName val="24"/>
      <sheetName val="25"/>
      <sheetName val="26"/>
      <sheetName val="27 "/>
      <sheetName val="28"/>
      <sheetName val="29 "/>
      <sheetName val="30 "/>
      <sheetName val="31"/>
      <sheetName val="32"/>
      <sheetName val="33"/>
      <sheetName val="34"/>
      <sheetName val="35"/>
      <sheetName val=" 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 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 "/>
      <sheetName val="66"/>
      <sheetName val="67 "/>
      <sheetName val="68 "/>
      <sheetName val="69 "/>
      <sheetName val="70 "/>
      <sheetName val="71"/>
      <sheetName val="72 "/>
      <sheetName val="73"/>
      <sheetName val="74"/>
      <sheetName val="75 "/>
      <sheetName val="76"/>
      <sheetName val="77 "/>
      <sheetName val="78"/>
      <sheetName val="79"/>
      <sheetName val="80"/>
      <sheetName val="81 RSUD bumiayu"/>
      <sheetName val="81 RSUD Brebes"/>
      <sheetName val="81"/>
      <sheetName val="82 (Tambahan Prov.1)"/>
      <sheetName val="83 (Tambahan Prov)"/>
      <sheetName val="83 (Tambahan Prov)R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1">
          <cell r="D11">
            <v>0</v>
          </cell>
          <cell r="F11">
            <v>4</v>
          </cell>
          <cell r="H11">
            <v>36</v>
          </cell>
          <cell r="J11">
            <v>3</v>
          </cell>
        </row>
        <row r="12">
          <cell r="D12">
            <v>1</v>
          </cell>
          <cell r="F12">
            <v>8</v>
          </cell>
          <cell r="H12">
            <v>29</v>
          </cell>
          <cell r="J12">
            <v>2</v>
          </cell>
        </row>
        <row r="13">
          <cell r="D13">
            <v>0</v>
          </cell>
          <cell r="F13">
            <v>21</v>
          </cell>
          <cell r="H13">
            <v>28</v>
          </cell>
          <cell r="J13">
            <v>0</v>
          </cell>
        </row>
        <row r="14">
          <cell r="D14">
            <v>0</v>
          </cell>
          <cell r="F14">
            <v>45</v>
          </cell>
          <cell r="H14">
            <v>3</v>
          </cell>
          <cell r="J14">
            <v>0</v>
          </cell>
        </row>
        <row r="15">
          <cell r="D15">
            <v>0</v>
          </cell>
          <cell r="F15">
            <v>0</v>
          </cell>
          <cell r="H15">
            <v>10</v>
          </cell>
          <cell r="J15">
            <v>44</v>
          </cell>
        </row>
        <row r="19">
          <cell r="D19">
            <v>1</v>
          </cell>
          <cell r="F19">
            <v>9</v>
          </cell>
          <cell r="H19">
            <v>0</v>
          </cell>
          <cell r="J19">
            <v>73</v>
          </cell>
        </row>
        <row r="20">
          <cell r="D20">
            <v>46</v>
          </cell>
          <cell r="F20">
            <v>4</v>
          </cell>
          <cell r="H20">
            <v>3</v>
          </cell>
          <cell r="J20">
            <v>0</v>
          </cell>
        </row>
        <row r="21">
          <cell r="D21">
            <v>0</v>
          </cell>
          <cell r="F21">
            <v>30</v>
          </cell>
          <cell r="H21">
            <v>0</v>
          </cell>
          <cell r="J21">
            <v>2</v>
          </cell>
        </row>
        <row r="22">
          <cell r="D22">
            <v>0</v>
          </cell>
          <cell r="F22">
            <v>28</v>
          </cell>
          <cell r="H22">
            <v>35</v>
          </cell>
          <cell r="J22">
            <v>0</v>
          </cell>
        </row>
        <row r="23">
          <cell r="D23">
            <v>0</v>
          </cell>
          <cell r="F23">
            <v>14</v>
          </cell>
          <cell r="H23">
            <v>19</v>
          </cell>
          <cell r="J23">
            <v>0</v>
          </cell>
        </row>
        <row r="24">
          <cell r="D24">
            <v>0</v>
          </cell>
          <cell r="F24">
            <v>20</v>
          </cell>
          <cell r="H24">
            <v>36</v>
          </cell>
          <cell r="J24">
            <v>4</v>
          </cell>
        </row>
        <row r="25">
          <cell r="D25">
            <v>0</v>
          </cell>
          <cell r="F25">
            <v>0</v>
          </cell>
          <cell r="H25">
            <v>40</v>
          </cell>
          <cell r="J25">
            <v>0</v>
          </cell>
        </row>
        <row r="26">
          <cell r="D26">
            <v>0</v>
          </cell>
          <cell r="F26">
            <v>60</v>
          </cell>
          <cell r="H26">
            <v>7</v>
          </cell>
          <cell r="J26">
            <v>0</v>
          </cell>
        </row>
        <row r="28">
          <cell r="D28">
            <v>0</v>
          </cell>
          <cell r="F28">
            <v>54</v>
          </cell>
          <cell r="H28">
            <v>2</v>
          </cell>
          <cell r="J28">
            <v>0</v>
          </cell>
        </row>
        <row r="29">
          <cell r="D29">
            <v>2</v>
          </cell>
          <cell r="F29">
            <v>42</v>
          </cell>
          <cell r="H29">
            <v>0</v>
          </cell>
          <cell r="J29">
            <v>0</v>
          </cell>
        </row>
        <row r="30">
          <cell r="D30">
            <v>12</v>
          </cell>
          <cell r="F30">
            <v>12</v>
          </cell>
          <cell r="H30">
            <v>12</v>
          </cell>
          <cell r="J30">
            <v>0</v>
          </cell>
        </row>
        <row r="31">
          <cell r="D31">
            <v>41</v>
          </cell>
          <cell r="F31">
            <v>13</v>
          </cell>
          <cell r="H31">
            <v>0</v>
          </cell>
          <cell r="J31">
            <v>0</v>
          </cell>
        </row>
        <row r="32">
          <cell r="D32">
            <v>0</v>
          </cell>
          <cell r="F32">
            <v>0</v>
          </cell>
          <cell r="H32">
            <v>39</v>
          </cell>
          <cell r="J32">
            <v>0</v>
          </cell>
        </row>
        <row r="37">
          <cell r="D37">
            <v>0</v>
          </cell>
        </row>
        <row r="38">
          <cell r="D38">
            <v>9</v>
          </cell>
          <cell r="F38">
            <v>31</v>
          </cell>
          <cell r="H38">
            <v>5</v>
          </cell>
          <cell r="J38">
            <v>1</v>
          </cell>
        </row>
        <row r="39">
          <cell r="D39">
            <v>0</v>
          </cell>
          <cell r="F39">
            <v>28</v>
          </cell>
          <cell r="H39">
            <v>15</v>
          </cell>
          <cell r="J39">
            <v>0</v>
          </cell>
        </row>
        <row r="40">
          <cell r="D40">
            <v>0</v>
          </cell>
          <cell r="F40">
            <v>14</v>
          </cell>
          <cell r="H40">
            <v>24</v>
          </cell>
          <cell r="J40">
            <v>0</v>
          </cell>
        </row>
        <row r="41">
          <cell r="D41">
            <v>2</v>
          </cell>
          <cell r="F41">
            <v>9</v>
          </cell>
          <cell r="H41">
            <v>38</v>
          </cell>
          <cell r="J41">
            <v>8</v>
          </cell>
        </row>
        <row r="44">
          <cell r="D44">
            <v>3</v>
          </cell>
          <cell r="F44">
            <v>18</v>
          </cell>
          <cell r="H44">
            <v>24</v>
          </cell>
          <cell r="J44">
            <v>21</v>
          </cell>
        </row>
        <row r="45">
          <cell r="D45">
            <v>0</v>
          </cell>
          <cell r="F45">
            <v>10</v>
          </cell>
          <cell r="H45">
            <v>20</v>
          </cell>
          <cell r="J45">
            <v>5</v>
          </cell>
        </row>
        <row r="46">
          <cell r="D46">
            <v>0</v>
          </cell>
          <cell r="F46">
            <v>16</v>
          </cell>
          <cell r="H46">
            <v>4</v>
          </cell>
          <cell r="J46">
            <v>0</v>
          </cell>
        </row>
        <row r="47">
          <cell r="D47">
            <v>0</v>
          </cell>
          <cell r="F47">
            <v>7</v>
          </cell>
          <cell r="H47">
            <v>18</v>
          </cell>
          <cell r="J47">
            <v>5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K13" sqref="K13"/>
    </sheetView>
  </sheetViews>
  <sheetFormatPr defaultRowHeight="15" x14ac:dyDescent="0.25"/>
  <cols>
    <col min="1" max="1" width="23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5" spans="1:6" x14ac:dyDescent="0.25">
      <c r="A5" s="2" t="s">
        <v>3</v>
      </c>
      <c r="B5" s="2" t="s">
        <v>4</v>
      </c>
      <c r="C5" s="2"/>
      <c r="D5" s="2"/>
      <c r="E5" s="2"/>
      <c r="F5" s="2" t="s">
        <v>5</v>
      </c>
    </row>
    <row r="6" spans="1:6" x14ac:dyDescent="0.25">
      <c r="A6" s="2"/>
      <c r="B6" s="3" t="s">
        <v>6</v>
      </c>
      <c r="C6" s="3" t="s">
        <v>7</v>
      </c>
      <c r="D6" s="7" t="s">
        <v>8</v>
      </c>
      <c r="E6" s="7" t="s">
        <v>9</v>
      </c>
      <c r="F6" s="2"/>
    </row>
    <row r="7" spans="1:6" x14ac:dyDescent="0.25">
      <c r="A7" s="4" t="s">
        <v>10</v>
      </c>
      <c r="B7" s="3">
        <f>'[1]69 '!D11+'[1]69 '!D12</f>
        <v>1</v>
      </c>
      <c r="C7" s="3">
        <f>'[1]69 '!F11+'[1]69 '!F12</f>
        <v>12</v>
      </c>
      <c r="D7" s="3">
        <f>'[1]69 '!H11+'[1]69 '!H12</f>
        <v>65</v>
      </c>
      <c r="E7" s="3">
        <f>'[1]69 '!J11+'[1]69 '!J12</f>
        <v>5</v>
      </c>
      <c r="F7" s="3">
        <f>SUM(B7:E7)</f>
        <v>83</v>
      </c>
    </row>
    <row r="8" spans="1:6" x14ac:dyDescent="0.25">
      <c r="A8" s="4" t="s">
        <v>11</v>
      </c>
      <c r="B8" s="3">
        <f>'[1]69 '!D12+'[1]69 '!D13</f>
        <v>1</v>
      </c>
      <c r="C8" s="3">
        <f>'[1]69 '!F12+'[1]69 '!F13</f>
        <v>29</v>
      </c>
      <c r="D8" s="3">
        <f>'[1]69 '!H12+'[1]69 '!H13</f>
        <v>57</v>
      </c>
      <c r="E8" s="3">
        <f>'[1]69 '!J12+'[1]69 '!J13</f>
        <v>2</v>
      </c>
      <c r="F8" s="3">
        <f t="shared" ref="F8:F23" si="0">SUM(B8:E8)</f>
        <v>89</v>
      </c>
    </row>
    <row r="9" spans="1:6" x14ac:dyDescent="0.25">
      <c r="A9" s="4" t="s">
        <v>12</v>
      </c>
      <c r="B9" s="3">
        <f>'[1]69 '!D13+'[1]69 '!D14</f>
        <v>0</v>
      </c>
      <c r="C9" s="3">
        <f>'[1]69 '!F13+'[1]69 '!F14</f>
        <v>66</v>
      </c>
      <c r="D9" s="3">
        <f>'[1]69 '!H13+'[1]69 '!H14</f>
        <v>31</v>
      </c>
      <c r="E9" s="3">
        <f>'[1]69 '!J13+'[1]69 '!J14</f>
        <v>0</v>
      </c>
      <c r="F9" s="3">
        <f t="shared" si="0"/>
        <v>97</v>
      </c>
    </row>
    <row r="10" spans="1:6" x14ac:dyDescent="0.25">
      <c r="A10" s="4" t="s">
        <v>13</v>
      </c>
      <c r="B10" s="3">
        <f>'[1]69 '!D14+'[1]69 '!D15</f>
        <v>0</v>
      </c>
      <c r="C10" s="3">
        <f>'[1]69 '!F14+'[1]69 '!F15</f>
        <v>45</v>
      </c>
      <c r="D10" s="3">
        <f>'[1]69 '!H14+'[1]69 '!H15</f>
        <v>13</v>
      </c>
      <c r="E10" s="3">
        <f>'[1]69 '!J14+'[1]69 '!J15</f>
        <v>44</v>
      </c>
      <c r="F10" s="3">
        <f t="shared" si="0"/>
        <v>102</v>
      </c>
    </row>
    <row r="11" spans="1:6" x14ac:dyDescent="0.25">
      <c r="A11" s="4" t="s">
        <v>14</v>
      </c>
      <c r="B11" s="3">
        <f>'[1]69 '!D19</f>
        <v>1</v>
      </c>
      <c r="C11" s="3">
        <f>'[1]69 '!F19</f>
        <v>9</v>
      </c>
      <c r="D11" s="3">
        <f>'[1]69 '!H19</f>
        <v>0</v>
      </c>
      <c r="E11" s="3">
        <f>'[1]69 '!J19</f>
        <v>73</v>
      </c>
      <c r="F11" s="3">
        <f t="shared" si="0"/>
        <v>83</v>
      </c>
    </row>
    <row r="12" spans="1:6" x14ac:dyDescent="0.25">
      <c r="A12" s="4" t="s">
        <v>15</v>
      </c>
      <c r="B12" s="3">
        <f>'[1]69 '!D20+'[1]69 '!D21</f>
        <v>46</v>
      </c>
      <c r="C12" s="3">
        <f>'[1]69 '!F20+'[1]69 '!F21</f>
        <v>34</v>
      </c>
      <c r="D12" s="3">
        <f>'[1]69 '!H20+'[1]69 '!H21</f>
        <v>3</v>
      </c>
      <c r="E12" s="3">
        <f>'[1]69 '!J20+'[1]69 '!J21</f>
        <v>2</v>
      </c>
      <c r="F12" s="3">
        <f t="shared" si="0"/>
        <v>85</v>
      </c>
    </row>
    <row r="13" spans="1:6" x14ac:dyDescent="0.25">
      <c r="A13" s="4" t="s">
        <v>16</v>
      </c>
      <c r="B13" s="3">
        <f>'[1]69 '!D24+'[1]69 '!D25</f>
        <v>0</v>
      </c>
      <c r="C13" s="3">
        <f>'[1]69 '!F24+'[1]69 '!F25</f>
        <v>20</v>
      </c>
      <c r="D13" s="3">
        <f>'[1]69 '!H24+'[1]69 '!H25</f>
        <v>76</v>
      </c>
      <c r="E13" s="3">
        <f>'[1]69 '!J24+'[1]69 '!J25</f>
        <v>4</v>
      </c>
      <c r="F13" s="3">
        <f t="shared" si="0"/>
        <v>100</v>
      </c>
    </row>
    <row r="14" spans="1:6" x14ac:dyDescent="0.25">
      <c r="A14" s="4" t="s">
        <v>17</v>
      </c>
      <c r="B14" s="3">
        <f>'[1]69 '!D25+'[1]69 '!D26</f>
        <v>0</v>
      </c>
      <c r="C14" s="3">
        <f>'[1]69 '!F25+'[1]69 '!F26</f>
        <v>60</v>
      </c>
      <c r="D14" s="3">
        <f>'[1]69 '!H25+'[1]69 '!H26</f>
        <v>47</v>
      </c>
      <c r="E14" s="3">
        <f>'[1]69 '!J25+'[1]69 '!J26</f>
        <v>0</v>
      </c>
      <c r="F14" s="3">
        <f t="shared" si="0"/>
        <v>107</v>
      </c>
    </row>
    <row r="15" spans="1:6" x14ac:dyDescent="0.25">
      <c r="A15" s="4" t="s">
        <v>18</v>
      </c>
      <c r="B15" s="3">
        <f>'[1]69 '!D28+'[1]69 '!D29+'[1]69 '!D30</f>
        <v>14</v>
      </c>
      <c r="C15" s="3">
        <f>'[1]69 '!F28+'[1]69 '!F29+'[1]69 '!F30</f>
        <v>108</v>
      </c>
      <c r="D15" s="3">
        <f>'[1]69 '!H28+'[1]69 '!H29+'[1]69 '!H30</f>
        <v>14</v>
      </c>
      <c r="E15" s="3">
        <f>'[1]69 '!J28+'[1]69 '!J29+'[1]69 '!J30</f>
        <v>0</v>
      </c>
      <c r="F15" s="3">
        <f t="shared" si="0"/>
        <v>136</v>
      </c>
    </row>
    <row r="16" spans="1:6" x14ac:dyDescent="0.25">
      <c r="A16" s="4" t="s">
        <v>19</v>
      </c>
      <c r="B16" s="3">
        <f>'[1]69 '!D29+'[1]69 '!D30+'[1]69 '!D31</f>
        <v>55</v>
      </c>
      <c r="C16" s="3">
        <f>'[1]69 '!F29+'[1]69 '!F30+'[1]69 '!F31</f>
        <v>67</v>
      </c>
      <c r="D16" s="3">
        <f>'[1]69 '!H29+'[1]69 '!H30+'[1]69 '!H31</f>
        <v>12</v>
      </c>
      <c r="E16" s="3">
        <f>'[1]69 '!J29+'[1]69 '!J30+'[1]69 '!J31</f>
        <v>0</v>
      </c>
      <c r="F16" s="3">
        <f t="shared" si="0"/>
        <v>134</v>
      </c>
    </row>
    <row r="17" spans="1:6" x14ac:dyDescent="0.25">
      <c r="A17" s="4" t="s">
        <v>20</v>
      </c>
      <c r="B17" s="3">
        <f>'[1]69 '!D30+'[1]69 '!D31+'[1]69 '!D32</f>
        <v>53</v>
      </c>
      <c r="C17" s="3">
        <f>'[1]69 '!F30+'[1]69 '!F31+'[1]69 '!F32</f>
        <v>25</v>
      </c>
      <c r="D17" s="3">
        <f>'[1]69 '!H30+'[1]69 '!H31+'[1]69 '!H32</f>
        <v>51</v>
      </c>
      <c r="E17" s="3">
        <f>'[1]69 '!J30+'[1]69 '!J31+'[1]69 '!J32</f>
        <v>0</v>
      </c>
      <c r="F17" s="3">
        <f t="shared" si="0"/>
        <v>129</v>
      </c>
    </row>
    <row r="18" spans="1:6" x14ac:dyDescent="0.25">
      <c r="A18" s="4" t="s">
        <v>21</v>
      </c>
      <c r="B18" s="3">
        <f>'[1]69 '!$D$37</f>
        <v>0</v>
      </c>
      <c r="C18" s="3">
        <v>0</v>
      </c>
      <c r="D18" s="3">
        <v>69</v>
      </c>
      <c r="E18" s="3">
        <v>1</v>
      </c>
      <c r="F18" s="3">
        <f t="shared" si="0"/>
        <v>70</v>
      </c>
    </row>
    <row r="19" spans="1:6" x14ac:dyDescent="0.25">
      <c r="A19" s="4" t="s">
        <v>22</v>
      </c>
      <c r="B19" s="3">
        <f>'[1]69 '!D38+'[1]69 '!D39+'[1]69 '!D40</f>
        <v>9</v>
      </c>
      <c r="C19" s="3">
        <f>'[1]69 '!F38+'[1]69 '!F39+'[1]69 '!F40</f>
        <v>73</v>
      </c>
      <c r="D19" s="3">
        <f>'[1]69 '!H38+'[1]69 '!H39+'[1]69 '!H40</f>
        <v>44</v>
      </c>
      <c r="E19" s="3">
        <f>'[1]69 '!J38+'[1]69 '!J39+'[1]69 '!J40</f>
        <v>1</v>
      </c>
      <c r="F19" s="3">
        <f t="shared" si="0"/>
        <v>127</v>
      </c>
    </row>
    <row r="20" spans="1:6" x14ac:dyDescent="0.25">
      <c r="A20" s="4" t="s">
        <v>23</v>
      </c>
      <c r="B20" s="3">
        <f>'[1]69 '!D39+'[1]69 '!D40+'[1]69 '!D41</f>
        <v>2</v>
      </c>
      <c r="C20" s="3">
        <f>'[1]69 '!F39+'[1]69 '!F40+'[1]69 '!F41</f>
        <v>51</v>
      </c>
      <c r="D20" s="3">
        <f>'[1]69 '!H39+'[1]69 '!H40+'[1]69 '!H41</f>
        <v>77</v>
      </c>
      <c r="E20" s="3">
        <f>'[1]69 '!J39+'[1]69 '!J40+'[1]69 '!J41</f>
        <v>8</v>
      </c>
      <c r="F20" s="3">
        <f t="shared" si="0"/>
        <v>138</v>
      </c>
    </row>
    <row r="21" spans="1:6" x14ac:dyDescent="0.25">
      <c r="A21" s="4" t="s">
        <v>24</v>
      </c>
      <c r="B21" s="3">
        <v>1</v>
      </c>
      <c r="C21" s="3">
        <v>33</v>
      </c>
      <c r="D21" s="3">
        <v>28</v>
      </c>
      <c r="E21" s="3">
        <v>1</v>
      </c>
      <c r="F21" s="3">
        <f t="shared" si="0"/>
        <v>63</v>
      </c>
    </row>
    <row r="22" spans="1:6" x14ac:dyDescent="0.25">
      <c r="A22" s="4" t="s">
        <v>25</v>
      </c>
      <c r="B22" s="3">
        <f>'[1]69 '!D22+'[1]69 '!D23</f>
        <v>0</v>
      </c>
      <c r="C22" s="3">
        <f>'[1]69 '!F22+'[1]69 '!F23</f>
        <v>42</v>
      </c>
      <c r="D22" s="3">
        <f>'[1]69 '!H22+'[1]69 '!H23</f>
        <v>54</v>
      </c>
      <c r="E22" s="3">
        <f>'[1]69 '!J22+'[1]69 '!J23</f>
        <v>0</v>
      </c>
      <c r="F22" s="3">
        <f t="shared" si="0"/>
        <v>96</v>
      </c>
    </row>
    <row r="23" spans="1:6" ht="15.75" thickBot="1" x14ac:dyDescent="0.3">
      <c r="A23" s="5" t="s">
        <v>26</v>
      </c>
      <c r="B23" s="3">
        <f>'[1]69 '!D44+'[1]69 '!D45+'[1]69 '!D46+'[1]69 '!D47</f>
        <v>3</v>
      </c>
      <c r="C23" s="3">
        <f>'[1]69 '!F44+'[1]69 '!F45+'[1]69 '!F46+'[1]69 '!F47</f>
        <v>51</v>
      </c>
      <c r="D23" s="3">
        <f>'[1]69 '!H44+'[1]69 '!H45+'[1]69 '!H46+'[1]69 '!H47</f>
        <v>66</v>
      </c>
      <c r="E23" s="3">
        <f>'[1]69 '!J44+'[1]69 '!J45+'[1]69 '!J46+'[1]69 '!J47</f>
        <v>31</v>
      </c>
      <c r="F23" s="3">
        <f t="shared" si="0"/>
        <v>151</v>
      </c>
    </row>
    <row r="24" spans="1:6" ht="15.75" thickTop="1" x14ac:dyDescent="0.25">
      <c r="A24" s="6" t="s">
        <v>27</v>
      </c>
      <c r="B24" s="3">
        <f>SUM(B7:B23)</f>
        <v>186</v>
      </c>
      <c r="C24" s="3">
        <f>SUM(C7:C23)</f>
        <v>725</v>
      </c>
      <c r="D24" s="3">
        <f>SUM(D7:D23)</f>
        <v>707</v>
      </c>
      <c r="E24" s="3">
        <f>SUM(E7:E23)</f>
        <v>172</v>
      </c>
      <c r="F24" s="3">
        <f>SUM(F7:F23)</f>
        <v>1790</v>
      </c>
    </row>
    <row r="25" spans="1:6" x14ac:dyDescent="0.25">
      <c r="A25">
        <v>2016</v>
      </c>
      <c r="B25" s="3">
        <v>213</v>
      </c>
      <c r="C25" s="3">
        <v>739</v>
      </c>
      <c r="D25" s="3">
        <v>709</v>
      </c>
      <c r="E25" s="3">
        <v>99</v>
      </c>
      <c r="F25" s="3">
        <v>1760</v>
      </c>
    </row>
    <row r="26" spans="1:6" x14ac:dyDescent="0.25">
      <c r="A26" s="3">
        <v>2015</v>
      </c>
      <c r="B26" s="3">
        <v>179</v>
      </c>
      <c r="C26" s="3">
        <v>771</v>
      </c>
      <c r="D26" s="3">
        <v>698</v>
      </c>
      <c r="E26" s="3">
        <v>111</v>
      </c>
      <c r="F26" s="3">
        <f>SUM(B26:E26)</f>
        <v>1759</v>
      </c>
    </row>
    <row r="27" spans="1:6" x14ac:dyDescent="0.25">
      <c r="A27" s="3">
        <v>2014</v>
      </c>
      <c r="B27" s="3">
        <v>224</v>
      </c>
      <c r="C27" s="3">
        <v>825</v>
      </c>
      <c r="D27" s="3">
        <v>570</v>
      </c>
      <c r="E27" s="3">
        <v>106</v>
      </c>
      <c r="F27" s="3">
        <f>SUM(B27:E27)</f>
        <v>1725</v>
      </c>
    </row>
    <row r="28" spans="1:6" x14ac:dyDescent="0.25">
      <c r="A28" s="3">
        <v>2013</v>
      </c>
      <c r="B28" s="3">
        <v>190</v>
      </c>
      <c r="C28" s="3">
        <v>897</v>
      </c>
      <c r="D28" s="3">
        <v>560</v>
      </c>
      <c r="E28" s="3">
        <v>99</v>
      </c>
      <c r="F28" s="3">
        <f>SUM(B28:E28)</f>
        <v>1746</v>
      </c>
    </row>
    <row r="32" spans="1:6" x14ac:dyDescent="0.25">
      <c r="A32" t="s">
        <v>28</v>
      </c>
    </row>
  </sheetData>
  <mergeCells count="6">
    <mergeCell ref="A1:F1"/>
    <mergeCell ref="A2:F2"/>
    <mergeCell ref="A3:F3"/>
    <mergeCell ref="A5:A6"/>
    <mergeCell ref="B5:E5"/>
    <mergeCell ref="F5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2018-10-18T03:16:04Z</dcterms:created>
  <dcterms:modified xsi:type="dcterms:W3CDTF">2018-10-18T03:25:57Z</dcterms:modified>
</cp:coreProperties>
</file>