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65" yWindow="0" windowWidth="19365" windowHeight="7650"/>
  </bookViews>
  <sheets>
    <sheet name="Sheet1" sheetId="1" r:id="rId1"/>
    <sheet name="Sheet2" sheetId="2" r:id="rId2"/>
    <sheet name="Sheet3 (2)" sheetId="4" r:id="rId3"/>
  </sheets>
  <calcPr calcId="152511"/>
</workbook>
</file>

<file path=xl/calcChain.xml><?xml version="1.0" encoding="utf-8"?>
<calcChain xmlns="http://schemas.openxmlformats.org/spreadsheetml/2006/main">
  <c r="C23" i="4" l="1"/>
  <c r="S28" i="2" l="1"/>
  <c r="S27" i="2"/>
  <c r="D23" i="1"/>
  <c r="E23" i="1"/>
  <c r="F23" i="1"/>
  <c r="C23" i="1"/>
  <c r="B23" i="1"/>
  <c r="S9" i="2" l="1"/>
  <c r="S10" i="2"/>
  <c r="S11" i="2"/>
  <c r="S12" i="2"/>
  <c r="S13" i="2"/>
  <c r="S22" i="2"/>
  <c r="S23" i="2"/>
  <c r="S24" i="2"/>
  <c r="S19" i="2"/>
  <c r="S20" i="2"/>
  <c r="S18" i="2"/>
  <c r="S21" i="2"/>
  <c r="S15" i="2"/>
  <c r="S17" i="2"/>
  <c r="S14" i="2"/>
  <c r="S16" i="2"/>
  <c r="S8" i="2"/>
  <c r="I25" i="2"/>
  <c r="K25" i="2"/>
  <c r="M25" i="2"/>
  <c r="O25" i="2"/>
  <c r="Q25" i="2"/>
  <c r="G25" i="2"/>
  <c r="F25" i="2"/>
  <c r="B25" i="2"/>
  <c r="D25" i="2"/>
  <c r="S25" i="2" l="1"/>
</calcChain>
</file>

<file path=xl/sharedStrings.xml><?xml version="1.0" encoding="utf-8"?>
<sst xmlns="http://schemas.openxmlformats.org/spreadsheetml/2006/main" count="96" uniqueCount="84">
  <si>
    <t xml:space="preserve">Tabel </t>
  </si>
  <si>
    <t>Kecamatan</t>
  </si>
  <si>
    <t>Desa</t>
  </si>
  <si>
    <t>Kelurahan</t>
  </si>
  <si>
    <t>Dusun</t>
  </si>
  <si>
    <t>RW</t>
  </si>
  <si>
    <t>RT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</si>
  <si>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</si>
  <si>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</si>
  <si>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</si>
  <si>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</si>
  <si>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</si>
  <si>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</si>
  <si>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</si>
  <si>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</si>
  <si>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</si>
  <si>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</si>
  <si>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</si>
  <si>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</si>
  <si>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12. KERSANA</t>
  </si>
  <si>
    <t>17. BREBES</t>
  </si>
  <si>
    <t>Sumber : Bagian Pemerintahan Desa Setda Kab. Brebes</t>
  </si>
  <si>
    <t>Banyaknya Aparatur Pemerintah Desa Berdasarkan Tingkat Pendidikan</t>
  </si>
  <si>
    <t>Tingkat Pendidikan</t>
  </si>
  <si>
    <t>Tidak Sekolah</t>
  </si>
  <si>
    <t>SD</t>
  </si>
  <si>
    <t>SMP</t>
  </si>
  <si>
    <t>SMA</t>
  </si>
  <si>
    <t>D1</t>
  </si>
  <si>
    <t>D2</t>
  </si>
  <si>
    <t>D3</t>
  </si>
  <si>
    <t>S1</t>
  </si>
  <si>
    <t>S2</t>
  </si>
  <si>
    <t>Jumlah</t>
  </si>
  <si>
    <t>Sumber: Bagian Pemerintahan Desa Setda Kab. Brebes</t>
  </si>
  <si>
    <t>No</t>
  </si>
  <si>
    <t>03. PAGUYANGAN</t>
  </si>
  <si>
    <t>04. BUMIAYU</t>
  </si>
  <si>
    <t>07. JATIBARANG</t>
  </si>
  <si>
    <t>08. SONGGOM</t>
  </si>
  <si>
    <t>09. LARANGAN</t>
  </si>
  <si>
    <t>10. KETANGGUNGAN</t>
  </si>
  <si>
    <t>11. BANJARHARJO</t>
  </si>
  <si>
    <t>13. LOSARI</t>
  </si>
  <si>
    <t>14. TANJUNG</t>
  </si>
  <si>
    <t>15. BULAKAMBA</t>
  </si>
  <si>
    <t>16. WANASARI</t>
  </si>
  <si>
    <t>ALOKASI DANA DESA PER KECAMATAN</t>
  </si>
  <si>
    <t>KECAMATAN</t>
  </si>
  <si>
    <t>ALOKASI DANA DESA</t>
  </si>
  <si>
    <t>SALEM</t>
  </si>
  <si>
    <t>BANTARKAWUNG</t>
  </si>
  <si>
    <t>PAGUYANGAN</t>
  </si>
  <si>
    <t>BUMIAYU</t>
  </si>
  <si>
    <t>SIRAMPOG</t>
  </si>
  <si>
    <t>TONJONG</t>
  </si>
  <si>
    <t>JATIBARANG</t>
  </si>
  <si>
    <t>SONGGOM</t>
  </si>
  <si>
    <t>LARANGAN</t>
  </si>
  <si>
    <t>KETANGGUNGAN</t>
  </si>
  <si>
    <t>BANJARHARJO</t>
  </si>
  <si>
    <t>KERSANA</t>
  </si>
  <si>
    <t>LOSARI</t>
  </si>
  <si>
    <t>TANJUNG</t>
  </si>
  <si>
    <t>BULAKAMBA</t>
  </si>
  <si>
    <t>WANASARI</t>
  </si>
  <si>
    <t>BREBES</t>
  </si>
  <si>
    <t xml:space="preserve"> -</t>
  </si>
  <si>
    <t>Jumlah 2017</t>
  </si>
  <si>
    <t>Banyaknya Desa/Kelurahan, Dusun, RW &amp; RT di Kabupaten Brebes Tahun 2017</t>
  </si>
  <si>
    <t>08. WANASARI</t>
  </si>
  <si>
    <t>09. BREBES</t>
  </si>
  <si>
    <t>10. SONGGOM</t>
  </si>
  <si>
    <t>11. KERSANA</t>
  </si>
  <si>
    <t>12. LOSARI</t>
  </si>
  <si>
    <t>13. TANJUNG</t>
  </si>
  <si>
    <t>14. BULAKAMBA</t>
  </si>
  <si>
    <t>15. LARANGAN</t>
  </si>
  <si>
    <t>16. KETANGGUNGAN</t>
  </si>
  <si>
    <t>17. BANJARHARJO</t>
  </si>
  <si>
    <t>JUMLAH 2017</t>
  </si>
  <si>
    <t>JUMLAH TOTAL 2017</t>
  </si>
  <si>
    <t>di Kabupaten Brebes Tahun 2017</t>
  </si>
  <si>
    <t>BAGIAN PEMERINTAHAN DESA SETDA BREBES TAHUN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</si>
</sst>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Arial"/>
      <family val="2"/>
    </font>
    <font>
      <i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 inden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/>
    <xf numFmtId="164" fontId="2" fillId="3" borderId="1" xfId="1" applyFont="1" applyFill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7" fillId="0" borderId="1" xfId="1" applyFont="1" applyBorder="1" applyAlignment="1">
      <alignment horizontal="right" vertical="center"/>
    </xf>
    <xf numFmtId="164" fontId="6" fillId="3" borderId="1" xfId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left" vertical="center" indent="1"/>
    </xf>
    <xf numFmtId="0" fontId="12" fillId="0" borderId="1" xfId="0" applyFont="1" applyBorder="1" applyAlignment="1">
      <alignment horizontal="right" vertical="center" wrapText="1"/>
    </xf>
    <xf numFmtId="164" fontId="11" fillId="0" borderId="1" xfId="1" applyFont="1" applyBorder="1" applyAlignment="1">
      <alignment horizontal="center" vertical="center" wrapText="1"/>
    </xf>
    <xf numFmtId="164" fontId="12" fillId="0" borderId="1" xfId="1" applyFont="1" applyBorder="1" applyAlignment="1">
      <alignment horizontal="center" vertical="center" wrapText="1"/>
    </xf>
    <xf numFmtId="164" fontId="4" fillId="2" borderId="1" xfId="1" quotePrefix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1" applyFont="1" applyFill="1" applyBorder="1" applyAlignment="1">
      <alignment horizontal="center" vertical="center"/>
    </xf>
    <xf numFmtId="164" fontId="7" fillId="3" borderId="1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7" fontId="6" fillId="2" borderId="1" xfId="0" applyNumberFormat="1" applyFont="1" applyFill="1" applyBorder="1" applyAlignment="1">
      <alignment horizontal="center" vertical="center"/>
    </xf>
    <xf numFmtId="164" fontId="7" fillId="0" borderId="1" xfId="1" applyFont="1" applyBorder="1" applyAlignment="1">
      <alignment horizontal="right" vertical="center"/>
    </xf>
    <xf numFmtId="164" fontId="0" fillId="3" borderId="1" xfId="1" applyFont="1" applyFill="1" applyBorder="1" applyAlignment="1">
      <alignment vertical="center"/>
    </xf>
    <xf numFmtId="164" fontId="6" fillId="3" borderId="1" xfId="1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 indent="1"/>
    </xf>
    <xf numFmtId="0" fontId="1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164" fontId="7" fillId="3" borderId="1" xfId="1" applyFont="1" applyFill="1" applyBorder="1" applyAlignment="1">
      <alignment horizontal="right" vertical="center"/>
    </xf>
    <xf numFmtId="164" fontId="7" fillId="3" borderId="2" xfId="1" applyFont="1" applyFill="1" applyBorder="1" applyAlignment="1">
      <alignment horizontal="right" vertical="center"/>
    </xf>
    <xf numFmtId="164" fontId="7" fillId="3" borderId="3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4" workbookViewId="0">
      <selection activeCell="K11" sqref="K11"/>
    </sheetView>
  </sheetViews>
  <sheetFormatPr defaultRowHeight="15" x14ac:dyDescent="0.25"/>
  <cols>
    <col min="1" max="1" width="35.5703125" customWidth="1"/>
    <col min="2" max="2" width="10.5703125" customWidth="1"/>
    <col min="3" max="3" width="12.5703125" bestFit="1" customWidth="1"/>
    <col min="4" max="4" width="8.5703125" bestFit="1" customWidth="1"/>
    <col min="6" max="6" width="12.28515625" customWidth="1"/>
  </cols>
  <sheetData>
    <row r="1" spans="1:6" ht="15.75" x14ac:dyDescent="0.25">
      <c r="A1" s="38" t="s">
        <v>0</v>
      </c>
      <c r="B1" s="38"/>
      <c r="C1" s="38"/>
      <c r="D1" s="38"/>
      <c r="E1" s="38"/>
      <c r="F1" s="38"/>
    </row>
    <row r="2" spans="1:6" ht="15.75" x14ac:dyDescent="0.25">
      <c r="A2" s="38" t="s">
        <v>69</v>
      </c>
      <c r="B2" s="38"/>
      <c r="C2" s="38"/>
      <c r="D2" s="38"/>
      <c r="E2" s="38"/>
      <c r="F2" s="38"/>
    </row>
    <row r="3" spans="1:6" x14ac:dyDescent="0.25">
      <c r="A3" s="1"/>
      <c r="B3" s="1"/>
      <c r="C3" s="1"/>
      <c r="D3" s="1"/>
      <c r="E3" s="1"/>
      <c r="F3" s="1"/>
    </row>
    <row r="4" spans="1:6" ht="15.7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6" ht="15.75" x14ac:dyDescent="0.25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</row>
    <row r="6" spans="1:6" x14ac:dyDescent="0.25">
      <c r="A6" s="4" t="s">
        <v>13</v>
      </c>
      <c r="B6" s="5">
        <v>21</v>
      </c>
      <c r="C6" s="5">
        <v>0</v>
      </c>
      <c r="D6" s="5">
        <v>89</v>
      </c>
      <c r="E6" s="5">
        <v>76</v>
      </c>
      <c r="F6" s="5">
        <v>257</v>
      </c>
    </row>
    <row r="7" spans="1:6" x14ac:dyDescent="0.25">
      <c r="A7" s="4" t="s">
        <v>14</v>
      </c>
      <c r="B7" s="5">
        <v>18</v>
      </c>
      <c r="C7" s="5">
        <v>0</v>
      </c>
      <c r="D7" s="5">
        <v>125</v>
      </c>
      <c r="E7" s="5">
        <v>103</v>
      </c>
      <c r="F7" s="5">
        <v>434</v>
      </c>
    </row>
    <row r="8" spans="1:6" x14ac:dyDescent="0.25">
      <c r="A8" s="4" t="s">
        <v>36</v>
      </c>
      <c r="B8" s="5">
        <v>12</v>
      </c>
      <c r="C8" s="5">
        <v>0</v>
      </c>
      <c r="D8" s="5">
        <v>154</v>
      </c>
      <c r="E8" s="5">
        <v>95</v>
      </c>
      <c r="F8" s="5">
        <v>577</v>
      </c>
    </row>
    <row r="9" spans="1:6" x14ac:dyDescent="0.25">
      <c r="A9" s="4" t="s">
        <v>37</v>
      </c>
      <c r="B9" s="5">
        <v>15</v>
      </c>
      <c r="C9" s="5">
        <v>0</v>
      </c>
      <c r="D9" s="5">
        <v>141</v>
      </c>
      <c r="E9" s="5">
        <v>75</v>
      </c>
      <c r="F9" s="5">
        <v>581</v>
      </c>
    </row>
    <row r="10" spans="1:6" x14ac:dyDescent="0.25">
      <c r="A10" s="4" t="s">
        <v>17</v>
      </c>
      <c r="B10" s="5">
        <v>13</v>
      </c>
      <c r="C10" s="5">
        <v>0</v>
      </c>
      <c r="D10" s="5">
        <v>133</v>
      </c>
      <c r="E10" s="5">
        <v>65</v>
      </c>
      <c r="F10" s="5">
        <v>305</v>
      </c>
    </row>
    <row r="11" spans="1:6" x14ac:dyDescent="0.25">
      <c r="A11" s="4" t="s">
        <v>18</v>
      </c>
      <c r="B11" s="5">
        <v>14</v>
      </c>
      <c r="C11" s="5">
        <v>0</v>
      </c>
      <c r="D11" s="5">
        <v>97</v>
      </c>
      <c r="E11" s="5">
        <v>83</v>
      </c>
      <c r="F11" s="5">
        <v>323</v>
      </c>
    </row>
    <row r="12" spans="1:6" x14ac:dyDescent="0.25">
      <c r="A12" s="4" t="s">
        <v>38</v>
      </c>
      <c r="B12" s="5">
        <v>22</v>
      </c>
      <c r="C12" s="5">
        <v>0</v>
      </c>
      <c r="D12" s="5">
        <v>33</v>
      </c>
      <c r="E12" s="5">
        <v>86</v>
      </c>
      <c r="F12" s="5">
        <v>718</v>
      </c>
    </row>
    <row r="13" spans="1:6" x14ac:dyDescent="0.25">
      <c r="A13" s="4" t="s">
        <v>39</v>
      </c>
      <c r="B13" s="5">
        <v>10</v>
      </c>
      <c r="C13" s="5">
        <v>0</v>
      </c>
      <c r="D13" s="5">
        <v>37</v>
      </c>
      <c r="E13" s="5">
        <v>104</v>
      </c>
      <c r="F13" s="5">
        <v>579</v>
      </c>
    </row>
    <row r="14" spans="1:6" x14ac:dyDescent="0.25">
      <c r="A14" s="4" t="s">
        <v>40</v>
      </c>
      <c r="B14" s="5">
        <v>11</v>
      </c>
      <c r="C14" s="5">
        <v>0</v>
      </c>
      <c r="D14" s="5">
        <v>48</v>
      </c>
      <c r="E14" s="5">
        <v>131</v>
      </c>
      <c r="F14" s="5">
        <v>583</v>
      </c>
    </row>
    <row r="15" spans="1:6" x14ac:dyDescent="0.25">
      <c r="A15" s="4" t="s">
        <v>41</v>
      </c>
      <c r="B15" s="5">
        <v>21</v>
      </c>
      <c r="C15" s="5">
        <v>0</v>
      </c>
      <c r="D15" s="5">
        <v>65</v>
      </c>
      <c r="E15" s="5">
        <v>113</v>
      </c>
      <c r="F15" s="5">
        <v>593</v>
      </c>
    </row>
    <row r="16" spans="1:6" x14ac:dyDescent="0.25">
      <c r="A16" s="4" t="s">
        <v>42</v>
      </c>
      <c r="B16" s="5">
        <v>25</v>
      </c>
      <c r="C16" s="5">
        <v>0</v>
      </c>
      <c r="D16" s="5">
        <v>59</v>
      </c>
      <c r="E16" s="5">
        <v>79</v>
      </c>
      <c r="F16" s="5">
        <v>367</v>
      </c>
    </row>
    <row r="17" spans="1:6" x14ac:dyDescent="0.25">
      <c r="A17" s="4" t="s">
        <v>19</v>
      </c>
      <c r="B17" s="5">
        <v>13</v>
      </c>
      <c r="C17" s="5">
        <v>0</v>
      </c>
      <c r="D17" s="5">
        <v>8</v>
      </c>
      <c r="E17" s="5">
        <v>77</v>
      </c>
      <c r="F17" s="5">
        <v>386</v>
      </c>
    </row>
    <row r="18" spans="1:6" x14ac:dyDescent="0.25">
      <c r="A18" s="4" t="s">
        <v>43</v>
      </c>
      <c r="B18" s="5">
        <v>22</v>
      </c>
      <c r="C18" s="5">
        <v>0</v>
      </c>
      <c r="D18" s="5">
        <v>72</v>
      </c>
      <c r="E18" s="5">
        <v>139</v>
      </c>
      <c r="F18" s="5">
        <v>691</v>
      </c>
    </row>
    <row r="19" spans="1:6" x14ac:dyDescent="0.25">
      <c r="A19" s="4" t="s">
        <v>44</v>
      </c>
      <c r="B19" s="5">
        <v>18</v>
      </c>
      <c r="C19" s="5">
        <v>0</v>
      </c>
      <c r="D19" s="5">
        <v>33</v>
      </c>
      <c r="E19" s="5">
        <v>119</v>
      </c>
      <c r="F19" s="5">
        <v>681</v>
      </c>
    </row>
    <row r="20" spans="1:6" x14ac:dyDescent="0.25">
      <c r="A20" s="4" t="s">
        <v>45</v>
      </c>
      <c r="B20" s="5">
        <v>19</v>
      </c>
      <c r="C20" s="5">
        <v>0</v>
      </c>
      <c r="D20" s="5">
        <v>16</v>
      </c>
      <c r="E20" s="5">
        <v>58</v>
      </c>
      <c r="F20" s="5">
        <v>268</v>
      </c>
    </row>
    <row r="21" spans="1:6" x14ac:dyDescent="0.25">
      <c r="A21" s="4" t="s">
        <v>46</v>
      </c>
      <c r="B21" s="5">
        <v>20</v>
      </c>
      <c r="C21" s="5">
        <v>0</v>
      </c>
      <c r="D21" s="5">
        <v>41</v>
      </c>
      <c r="E21" s="5">
        <v>84</v>
      </c>
      <c r="F21" s="5">
        <v>392</v>
      </c>
    </row>
    <row r="22" spans="1:6" x14ac:dyDescent="0.25">
      <c r="A22" s="4" t="s">
        <v>20</v>
      </c>
      <c r="B22" s="5">
        <v>18</v>
      </c>
      <c r="C22" s="5">
        <v>5</v>
      </c>
      <c r="D22" s="5">
        <v>26</v>
      </c>
      <c r="E22" s="5">
        <v>86</v>
      </c>
      <c r="F22" s="5">
        <v>418</v>
      </c>
    </row>
    <row r="23" spans="1:6" ht="15.75" x14ac:dyDescent="0.25">
      <c r="A23" s="6" t="s">
        <v>68</v>
      </c>
      <c r="B23" s="7">
        <f>SUM(B6:B22)</f>
        <v>292</v>
      </c>
      <c r="C23" s="7">
        <f>SUM(C6:C22)</f>
        <v>5</v>
      </c>
      <c r="D23" s="24">
        <f t="shared" ref="D23:F23" si="0">SUM(D6:D22)</f>
        <v>1177</v>
      </c>
      <c r="E23" s="24">
        <f t="shared" si="0"/>
        <v>1573</v>
      </c>
      <c r="F23" s="24">
        <f t="shared" si="0"/>
        <v>8153</v>
      </c>
    </row>
    <row r="24" spans="1:6" x14ac:dyDescent="0.25">
      <c r="A24" s="6">
        <v>2016</v>
      </c>
      <c r="B24" s="35">
        <v>292</v>
      </c>
      <c r="C24" s="35">
        <v>5</v>
      </c>
      <c r="D24" s="36">
        <v>1177</v>
      </c>
      <c r="E24" s="36">
        <v>1573</v>
      </c>
      <c r="F24" s="36">
        <v>8153</v>
      </c>
    </row>
    <row r="25" spans="1:6" x14ac:dyDescent="0.25">
      <c r="A25" s="8">
        <v>2015</v>
      </c>
      <c r="B25" s="5">
        <v>292</v>
      </c>
      <c r="C25" s="5">
        <v>5</v>
      </c>
      <c r="D25" s="25">
        <v>1177</v>
      </c>
      <c r="E25" s="25">
        <v>1573</v>
      </c>
      <c r="F25" s="25">
        <v>8153</v>
      </c>
    </row>
    <row r="26" spans="1:6" x14ac:dyDescent="0.25">
      <c r="A26" s="8">
        <v>2014</v>
      </c>
      <c r="B26" s="5">
        <v>292</v>
      </c>
      <c r="C26" s="5">
        <v>5</v>
      </c>
      <c r="D26" s="25">
        <v>1177</v>
      </c>
      <c r="E26" s="25">
        <v>1573</v>
      </c>
      <c r="F26" s="25">
        <v>8153</v>
      </c>
    </row>
    <row r="27" spans="1:6" x14ac:dyDescent="0.25">
      <c r="A27" s="8">
        <v>2013</v>
      </c>
      <c r="B27" s="5">
        <v>292</v>
      </c>
      <c r="C27" s="5">
        <v>5</v>
      </c>
      <c r="D27" s="25">
        <v>1084</v>
      </c>
      <c r="E27" s="25">
        <v>1631</v>
      </c>
      <c r="F27" s="25">
        <v>8558</v>
      </c>
    </row>
    <row r="28" spans="1:6" x14ac:dyDescent="0.25">
      <c r="A28" s="8">
        <v>2012</v>
      </c>
      <c r="B28" s="5">
        <v>292</v>
      </c>
      <c r="C28" s="5">
        <v>5</v>
      </c>
      <c r="D28" s="25">
        <v>1074</v>
      </c>
      <c r="E28" s="25">
        <v>1631</v>
      </c>
      <c r="F28" s="25">
        <v>8459</v>
      </c>
    </row>
    <row r="29" spans="1:6" x14ac:dyDescent="0.25">
      <c r="F29" s="1"/>
    </row>
    <row r="31" spans="1:6" x14ac:dyDescent="0.25">
      <c r="A31" s="39" t="s">
        <v>21</v>
      </c>
      <c r="B31" s="39"/>
      <c r="C31" s="39"/>
      <c r="D31" s="39"/>
      <c r="E31" s="39"/>
    </row>
  </sheetData>
  <mergeCells count="3">
    <mergeCell ref="A1:F1"/>
    <mergeCell ref="A2:F2"/>
    <mergeCell ref="A31:E31"/>
  </mergeCells>
  <pageMargins left="0.70866141732283472" right="0.70866141732283472" top="0.74803149606299213" bottom="0.74803149606299213" header="0.31496062992125984" footer="0.31496062992125984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V10" sqref="V10"/>
    </sheetView>
  </sheetViews>
  <sheetFormatPr defaultRowHeight="15" x14ac:dyDescent="0.25"/>
  <cols>
    <col min="1" max="1" width="25.85546875" customWidth="1"/>
    <col min="3" max="3" width="8.7109375" customWidth="1"/>
    <col min="4" max="4" width="7.7109375" customWidth="1"/>
    <col min="5" max="5" width="3.42578125" customWidth="1"/>
    <col min="8" max="8" width="5.140625" customWidth="1"/>
    <col min="9" max="9" width="6.7109375" customWidth="1"/>
    <col min="10" max="10" width="5.5703125" customWidth="1"/>
    <col min="11" max="11" width="7.28515625" customWidth="1"/>
    <col min="12" max="12" width="4.140625" customWidth="1"/>
    <col min="14" max="14" width="2.7109375" customWidth="1"/>
    <col min="15" max="16" width="5.5703125" customWidth="1"/>
    <col min="17" max="17" width="3.7109375" customWidth="1"/>
    <col min="18" max="18" width="5.7109375" customWidth="1"/>
    <col min="19" max="19" width="5.42578125" customWidth="1"/>
    <col min="20" max="20" width="5.5703125" customWidth="1"/>
  </cols>
  <sheetData>
    <row r="1" spans="1:2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1"/>
      <c r="U1" s="41"/>
    </row>
    <row r="2" spans="1:21" x14ac:dyDescent="0.25">
      <c r="A2" s="40" t="s">
        <v>22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1"/>
      <c r="U2" s="41"/>
    </row>
    <row r="3" spans="1:21" x14ac:dyDescent="0.25">
      <c r="A3" s="40" t="s">
        <v>82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1"/>
      <c r="U3" s="41"/>
    </row>
    <row r="4" spans="1:21" x14ac:dyDescent="0.25">
      <c r="A4" s="9"/>
      <c r="B4" s="9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3"/>
      <c r="U4" s="43"/>
    </row>
    <row r="5" spans="1:21" x14ac:dyDescent="0.25">
      <c r="A5" s="44" t="s">
        <v>1</v>
      </c>
      <c r="B5" s="44" t="s">
        <v>23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10"/>
    </row>
    <row r="6" spans="1:21" x14ac:dyDescent="0.25">
      <c r="A6" s="44"/>
      <c r="B6" s="45" t="s">
        <v>24</v>
      </c>
      <c r="C6" s="45"/>
      <c r="D6" s="44" t="s">
        <v>25</v>
      </c>
      <c r="E6" s="44"/>
      <c r="F6" s="11" t="s">
        <v>26</v>
      </c>
      <c r="G6" s="44" t="s">
        <v>27</v>
      </c>
      <c r="H6" s="44"/>
      <c r="I6" s="44" t="s">
        <v>28</v>
      </c>
      <c r="J6" s="44"/>
      <c r="K6" s="44" t="s">
        <v>29</v>
      </c>
      <c r="L6" s="44"/>
      <c r="M6" s="44" t="s">
        <v>30</v>
      </c>
      <c r="N6" s="44"/>
      <c r="O6" s="44" t="s">
        <v>31</v>
      </c>
      <c r="P6" s="44"/>
      <c r="Q6" s="44" t="s">
        <v>32</v>
      </c>
      <c r="R6" s="44"/>
      <c r="S6" s="44" t="s">
        <v>33</v>
      </c>
      <c r="T6" s="44"/>
      <c r="U6" s="10"/>
    </row>
    <row r="7" spans="1:21" x14ac:dyDescent="0.25">
      <c r="A7" s="12" t="s">
        <v>7</v>
      </c>
      <c r="B7" s="46" t="s">
        <v>8</v>
      </c>
      <c r="C7" s="47"/>
      <c r="D7" s="46" t="s">
        <v>9</v>
      </c>
      <c r="E7" s="47"/>
      <c r="F7" s="12" t="s">
        <v>10</v>
      </c>
      <c r="G7" s="48">
        <v>-5</v>
      </c>
      <c r="H7" s="48"/>
      <c r="I7" s="48">
        <v>-6</v>
      </c>
      <c r="J7" s="48"/>
      <c r="K7" s="48">
        <v>-7</v>
      </c>
      <c r="L7" s="48"/>
      <c r="M7" s="48">
        <v>-8</v>
      </c>
      <c r="N7" s="48"/>
      <c r="O7" s="48">
        <v>-9</v>
      </c>
      <c r="P7" s="48"/>
      <c r="Q7" s="48">
        <v>-10</v>
      </c>
      <c r="R7" s="48"/>
      <c r="S7" s="48">
        <v>-11</v>
      </c>
      <c r="T7" s="48"/>
      <c r="U7" s="10"/>
    </row>
    <row r="8" spans="1:21" x14ac:dyDescent="0.25">
      <c r="A8" s="13" t="s">
        <v>13</v>
      </c>
      <c r="B8" s="49">
        <v>0</v>
      </c>
      <c r="C8" s="49"/>
      <c r="D8" s="49">
        <v>15</v>
      </c>
      <c r="E8" s="49"/>
      <c r="F8" s="26">
        <v>114</v>
      </c>
      <c r="G8" s="49">
        <v>75</v>
      </c>
      <c r="H8" s="49"/>
      <c r="I8" s="49">
        <v>0</v>
      </c>
      <c r="J8" s="49"/>
      <c r="K8" s="49">
        <v>2</v>
      </c>
      <c r="L8" s="49"/>
      <c r="M8" s="49">
        <v>2</v>
      </c>
      <c r="N8" s="49"/>
      <c r="O8" s="49">
        <v>17</v>
      </c>
      <c r="P8" s="49"/>
      <c r="Q8" s="49">
        <v>0</v>
      </c>
      <c r="R8" s="49"/>
      <c r="S8" s="49">
        <f>SUM(B8:R8)</f>
        <v>225</v>
      </c>
      <c r="T8" s="49"/>
      <c r="U8" s="10"/>
    </row>
    <row r="9" spans="1:21" x14ac:dyDescent="0.25">
      <c r="A9" s="13" t="s">
        <v>14</v>
      </c>
      <c r="B9" s="49">
        <v>0</v>
      </c>
      <c r="C9" s="49"/>
      <c r="D9" s="49">
        <v>5</v>
      </c>
      <c r="E9" s="49"/>
      <c r="F9" s="26">
        <v>82</v>
      </c>
      <c r="G9" s="49">
        <v>99</v>
      </c>
      <c r="H9" s="49"/>
      <c r="I9" s="49">
        <v>0</v>
      </c>
      <c r="J9" s="49"/>
      <c r="K9" s="49">
        <v>0</v>
      </c>
      <c r="L9" s="49"/>
      <c r="M9" s="49">
        <v>9</v>
      </c>
      <c r="N9" s="49"/>
      <c r="O9" s="49">
        <v>13</v>
      </c>
      <c r="P9" s="49"/>
      <c r="Q9" s="49">
        <v>0</v>
      </c>
      <c r="R9" s="49"/>
      <c r="S9" s="49">
        <f t="shared" ref="S9:S24" si="0">SUM(B9:R9)</f>
        <v>208</v>
      </c>
      <c r="T9" s="49"/>
      <c r="U9" s="10"/>
    </row>
    <row r="10" spans="1:21" x14ac:dyDescent="0.25">
      <c r="A10" s="13" t="s">
        <v>15</v>
      </c>
      <c r="B10" s="49">
        <v>0</v>
      </c>
      <c r="C10" s="49"/>
      <c r="D10" s="49">
        <v>4</v>
      </c>
      <c r="E10" s="49"/>
      <c r="F10" s="26">
        <v>25</v>
      </c>
      <c r="G10" s="49">
        <v>79</v>
      </c>
      <c r="H10" s="49"/>
      <c r="I10" s="49">
        <v>0</v>
      </c>
      <c r="J10" s="49"/>
      <c r="K10" s="49">
        <v>2</v>
      </c>
      <c r="L10" s="49"/>
      <c r="M10" s="49">
        <v>13</v>
      </c>
      <c r="N10" s="49"/>
      <c r="O10" s="49">
        <v>20</v>
      </c>
      <c r="P10" s="49"/>
      <c r="Q10" s="49">
        <v>2</v>
      </c>
      <c r="R10" s="49"/>
      <c r="S10" s="49">
        <f t="shared" si="0"/>
        <v>145</v>
      </c>
      <c r="T10" s="49"/>
      <c r="U10" s="10"/>
    </row>
    <row r="11" spans="1:21" x14ac:dyDescent="0.25">
      <c r="A11" s="13" t="s">
        <v>16</v>
      </c>
      <c r="B11" s="49">
        <v>0</v>
      </c>
      <c r="C11" s="49"/>
      <c r="D11" s="49">
        <v>5</v>
      </c>
      <c r="E11" s="49"/>
      <c r="F11" s="26">
        <v>62</v>
      </c>
      <c r="G11" s="49">
        <v>73</v>
      </c>
      <c r="H11" s="49"/>
      <c r="I11" s="49">
        <v>0</v>
      </c>
      <c r="J11" s="49"/>
      <c r="K11" s="49">
        <v>1</v>
      </c>
      <c r="L11" s="49"/>
      <c r="M11" s="49">
        <v>3</v>
      </c>
      <c r="N11" s="49"/>
      <c r="O11" s="49">
        <v>5</v>
      </c>
      <c r="P11" s="49"/>
      <c r="Q11" s="49">
        <v>0</v>
      </c>
      <c r="R11" s="49"/>
      <c r="S11" s="49">
        <f t="shared" si="0"/>
        <v>149</v>
      </c>
      <c r="T11" s="49"/>
      <c r="U11" s="10"/>
    </row>
    <row r="12" spans="1:21" x14ac:dyDescent="0.25">
      <c r="A12" s="13" t="s">
        <v>17</v>
      </c>
      <c r="B12" s="49">
        <v>0</v>
      </c>
      <c r="C12" s="49"/>
      <c r="D12" s="49">
        <v>17</v>
      </c>
      <c r="E12" s="49"/>
      <c r="F12" s="26">
        <v>57</v>
      </c>
      <c r="G12" s="49">
        <v>49</v>
      </c>
      <c r="H12" s="49"/>
      <c r="I12" s="49">
        <v>1</v>
      </c>
      <c r="J12" s="49"/>
      <c r="K12" s="49">
        <v>1</v>
      </c>
      <c r="L12" s="49"/>
      <c r="M12" s="49">
        <v>2</v>
      </c>
      <c r="N12" s="49"/>
      <c r="O12" s="49">
        <v>16</v>
      </c>
      <c r="P12" s="49"/>
      <c r="Q12" s="49">
        <v>0</v>
      </c>
      <c r="R12" s="49"/>
      <c r="S12" s="49">
        <f t="shared" si="0"/>
        <v>143</v>
      </c>
      <c r="T12" s="49"/>
      <c r="U12" s="10"/>
    </row>
    <row r="13" spans="1:21" x14ac:dyDescent="0.25">
      <c r="A13" s="13" t="s">
        <v>18</v>
      </c>
      <c r="B13" s="49">
        <v>0</v>
      </c>
      <c r="C13" s="49"/>
      <c r="D13" s="49">
        <v>7</v>
      </c>
      <c r="E13" s="49"/>
      <c r="F13" s="26">
        <v>58</v>
      </c>
      <c r="G13" s="49">
        <v>68</v>
      </c>
      <c r="H13" s="49"/>
      <c r="I13" s="49">
        <v>1</v>
      </c>
      <c r="J13" s="49"/>
      <c r="K13" s="49">
        <v>3</v>
      </c>
      <c r="L13" s="49"/>
      <c r="M13" s="49">
        <v>0</v>
      </c>
      <c r="N13" s="49"/>
      <c r="O13" s="49">
        <v>6</v>
      </c>
      <c r="P13" s="49"/>
      <c r="Q13" s="49">
        <v>0</v>
      </c>
      <c r="R13" s="49"/>
      <c r="S13" s="49">
        <f t="shared" si="0"/>
        <v>143</v>
      </c>
      <c r="T13" s="49"/>
      <c r="U13" s="10"/>
    </row>
    <row r="14" spans="1:21" x14ac:dyDescent="0.25">
      <c r="A14" s="13" t="s">
        <v>38</v>
      </c>
      <c r="B14" s="49">
        <v>0</v>
      </c>
      <c r="C14" s="49"/>
      <c r="D14" s="49">
        <v>1</v>
      </c>
      <c r="E14" s="49"/>
      <c r="F14" s="26">
        <v>47</v>
      </c>
      <c r="G14" s="49">
        <v>154</v>
      </c>
      <c r="H14" s="49"/>
      <c r="I14" s="49">
        <v>0</v>
      </c>
      <c r="J14" s="49"/>
      <c r="K14" s="49">
        <v>0</v>
      </c>
      <c r="L14" s="49"/>
      <c r="M14" s="49">
        <v>5</v>
      </c>
      <c r="N14" s="49"/>
      <c r="O14" s="49">
        <v>9</v>
      </c>
      <c r="P14" s="49"/>
      <c r="Q14" s="49">
        <v>1</v>
      </c>
      <c r="R14" s="49"/>
      <c r="S14" s="49">
        <f t="shared" ref="S14:S21" si="1">SUM(B14:R14)</f>
        <v>217</v>
      </c>
      <c r="T14" s="49"/>
      <c r="U14" s="10"/>
    </row>
    <row r="15" spans="1:21" x14ac:dyDescent="0.25">
      <c r="A15" s="13" t="s">
        <v>70</v>
      </c>
      <c r="B15" s="49">
        <v>0</v>
      </c>
      <c r="C15" s="49"/>
      <c r="D15" s="49">
        <v>10</v>
      </c>
      <c r="E15" s="49"/>
      <c r="F15" s="26">
        <v>53</v>
      </c>
      <c r="G15" s="49">
        <v>115</v>
      </c>
      <c r="H15" s="49"/>
      <c r="I15" s="49">
        <v>0</v>
      </c>
      <c r="J15" s="49"/>
      <c r="K15" s="49">
        <v>0</v>
      </c>
      <c r="L15" s="49"/>
      <c r="M15" s="49">
        <v>3</v>
      </c>
      <c r="N15" s="49"/>
      <c r="O15" s="49">
        <v>18</v>
      </c>
      <c r="P15" s="49"/>
      <c r="Q15" s="49">
        <v>1</v>
      </c>
      <c r="R15" s="49"/>
      <c r="S15" s="49">
        <f t="shared" si="1"/>
        <v>200</v>
      </c>
      <c r="T15" s="49"/>
      <c r="U15" s="10"/>
    </row>
    <row r="16" spans="1:21" x14ac:dyDescent="0.25">
      <c r="A16" s="13" t="s">
        <v>71</v>
      </c>
      <c r="B16" s="49">
        <v>0</v>
      </c>
      <c r="C16" s="49"/>
      <c r="D16" s="49">
        <v>3</v>
      </c>
      <c r="E16" s="49"/>
      <c r="F16" s="26">
        <v>32</v>
      </c>
      <c r="G16" s="49">
        <v>118</v>
      </c>
      <c r="H16" s="49"/>
      <c r="I16" s="49">
        <v>1</v>
      </c>
      <c r="J16" s="49"/>
      <c r="K16" s="49">
        <v>2</v>
      </c>
      <c r="L16" s="49"/>
      <c r="M16" s="49">
        <v>8</v>
      </c>
      <c r="N16" s="49"/>
      <c r="O16" s="49">
        <v>21</v>
      </c>
      <c r="P16" s="49"/>
      <c r="Q16" s="49">
        <v>0</v>
      </c>
      <c r="R16" s="49"/>
      <c r="S16" s="49">
        <f t="shared" si="1"/>
        <v>185</v>
      </c>
      <c r="T16" s="49"/>
      <c r="U16" s="10"/>
    </row>
    <row r="17" spans="1:21" x14ac:dyDescent="0.25">
      <c r="A17" s="13" t="s">
        <v>72</v>
      </c>
      <c r="B17" s="49">
        <v>0</v>
      </c>
      <c r="C17" s="49"/>
      <c r="D17" s="49">
        <v>3</v>
      </c>
      <c r="E17" s="49"/>
      <c r="F17" s="26">
        <v>40</v>
      </c>
      <c r="G17" s="49">
        <v>46</v>
      </c>
      <c r="H17" s="49"/>
      <c r="I17" s="49">
        <v>0</v>
      </c>
      <c r="J17" s="49"/>
      <c r="K17" s="49">
        <v>1</v>
      </c>
      <c r="L17" s="49"/>
      <c r="M17" s="49">
        <v>0</v>
      </c>
      <c r="N17" s="49"/>
      <c r="O17" s="49">
        <v>5</v>
      </c>
      <c r="P17" s="49"/>
      <c r="Q17" s="49">
        <v>0</v>
      </c>
      <c r="R17" s="49"/>
      <c r="S17" s="49">
        <f t="shared" si="1"/>
        <v>95</v>
      </c>
      <c r="T17" s="49"/>
      <c r="U17" s="10"/>
    </row>
    <row r="18" spans="1:21" x14ac:dyDescent="0.25">
      <c r="A18" s="13" t="s">
        <v>73</v>
      </c>
      <c r="B18" s="49">
        <v>0</v>
      </c>
      <c r="C18" s="49"/>
      <c r="D18" s="49">
        <v>2</v>
      </c>
      <c r="E18" s="49"/>
      <c r="F18" s="26">
        <v>26</v>
      </c>
      <c r="G18" s="49">
        <v>73</v>
      </c>
      <c r="H18" s="49"/>
      <c r="I18" s="49">
        <v>0</v>
      </c>
      <c r="J18" s="49"/>
      <c r="K18" s="49">
        <v>1</v>
      </c>
      <c r="L18" s="49"/>
      <c r="M18" s="49">
        <v>4</v>
      </c>
      <c r="N18" s="49"/>
      <c r="O18" s="49">
        <v>12</v>
      </c>
      <c r="P18" s="49"/>
      <c r="Q18" s="49">
        <v>0</v>
      </c>
      <c r="R18" s="49"/>
      <c r="S18" s="49">
        <f t="shared" si="1"/>
        <v>118</v>
      </c>
      <c r="T18" s="49"/>
      <c r="U18" s="10"/>
    </row>
    <row r="19" spans="1:21" x14ac:dyDescent="0.25">
      <c r="A19" s="13" t="s">
        <v>74</v>
      </c>
      <c r="B19" s="49">
        <v>0</v>
      </c>
      <c r="C19" s="49"/>
      <c r="D19" s="49">
        <v>6</v>
      </c>
      <c r="E19" s="49"/>
      <c r="F19" s="26">
        <v>63</v>
      </c>
      <c r="G19" s="49">
        <v>142</v>
      </c>
      <c r="H19" s="49"/>
      <c r="I19" s="49">
        <v>0</v>
      </c>
      <c r="J19" s="49"/>
      <c r="K19" s="49">
        <v>0</v>
      </c>
      <c r="L19" s="49"/>
      <c r="M19" s="49">
        <v>1</v>
      </c>
      <c r="N19" s="49"/>
      <c r="O19" s="49">
        <v>12</v>
      </c>
      <c r="P19" s="49"/>
      <c r="Q19" s="49">
        <v>0</v>
      </c>
      <c r="R19" s="49"/>
      <c r="S19" s="49">
        <f t="shared" si="1"/>
        <v>224</v>
      </c>
      <c r="T19" s="49"/>
      <c r="U19" s="10"/>
    </row>
    <row r="20" spans="1:21" x14ac:dyDescent="0.25">
      <c r="A20" s="13" t="s">
        <v>75</v>
      </c>
      <c r="B20" s="49">
        <v>0</v>
      </c>
      <c r="C20" s="49"/>
      <c r="D20" s="49">
        <v>2</v>
      </c>
      <c r="E20" s="49"/>
      <c r="F20" s="26">
        <v>47</v>
      </c>
      <c r="G20" s="49">
        <v>107</v>
      </c>
      <c r="H20" s="49"/>
      <c r="I20" s="49">
        <v>1</v>
      </c>
      <c r="J20" s="49"/>
      <c r="K20" s="49">
        <v>3</v>
      </c>
      <c r="L20" s="49"/>
      <c r="M20" s="49">
        <v>4</v>
      </c>
      <c r="N20" s="49"/>
      <c r="O20" s="49">
        <v>8</v>
      </c>
      <c r="P20" s="49"/>
      <c r="Q20" s="49">
        <v>1</v>
      </c>
      <c r="R20" s="49"/>
      <c r="S20" s="49">
        <f t="shared" si="1"/>
        <v>173</v>
      </c>
      <c r="T20" s="49"/>
      <c r="U20" s="10"/>
    </row>
    <row r="21" spans="1:21" x14ac:dyDescent="0.25">
      <c r="A21" s="13" t="s">
        <v>76</v>
      </c>
      <c r="B21" s="49">
        <v>0</v>
      </c>
      <c r="C21" s="49"/>
      <c r="D21" s="49">
        <v>1</v>
      </c>
      <c r="E21" s="49"/>
      <c r="F21" s="26">
        <v>42</v>
      </c>
      <c r="G21" s="49">
        <v>127</v>
      </c>
      <c r="H21" s="49"/>
      <c r="I21" s="49">
        <v>2</v>
      </c>
      <c r="J21" s="49"/>
      <c r="K21" s="49">
        <v>1</v>
      </c>
      <c r="L21" s="49"/>
      <c r="M21" s="49">
        <v>9</v>
      </c>
      <c r="N21" s="49"/>
      <c r="O21" s="49">
        <v>18</v>
      </c>
      <c r="P21" s="49"/>
      <c r="Q21" s="49">
        <v>0</v>
      </c>
      <c r="R21" s="49"/>
      <c r="S21" s="49">
        <f t="shared" si="1"/>
        <v>200</v>
      </c>
      <c r="T21" s="49"/>
      <c r="U21" s="10"/>
    </row>
    <row r="22" spans="1:21" x14ac:dyDescent="0.25">
      <c r="A22" s="13" t="s">
        <v>77</v>
      </c>
      <c r="B22" s="49">
        <v>0</v>
      </c>
      <c r="C22" s="49"/>
      <c r="D22" s="49">
        <v>6</v>
      </c>
      <c r="E22" s="49"/>
      <c r="F22" s="26">
        <v>31</v>
      </c>
      <c r="G22" s="49">
        <v>84</v>
      </c>
      <c r="H22" s="49"/>
      <c r="I22" s="49">
        <v>0</v>
      </c>
      <c r="J22" s="49"/>
      <c r="K22" s="49">
        <v>1</v>
      </c>
      <c r="L22" s="49"/>
      <c r="M22" s="49">
        <v>2</v>
      </c>
      <c r="N22" s="49"/>
      <c r="O22" s="49">
        <v>11</v>
      </c>
      <c r="P22" s="49"/>
      <c r="Q22" s="49">
        <v>0</v>
      </c>
      <c r="R22" s="49"/>
      <c r="S22" s="49">
        <f t="shared" si="0"/>
        <v>135</v>
      </c>
      <c r="T22" s="49"/>
      <c r="U22" s="10"/>
    </row>
    <row r="23" spans="1:21" x14ac:dyDescent="0.25">
      <c r="A23" s="13" t="s">
        <v>78</v>
      </c>
      <c r="B23" s="49">
        <v>0</v>
      </c>
      <c r="C23" s="49"/>
      <c r="D23" s="49">
        <v>8</v>
      </c>
      <c r="E23" s="49"/>
      <c r="F23" s="26">
        <v>70</v>
      </c>
      <c r="G23" s="49">
        <v>124</v>
      </c>
      <c r="H23" s="49"/>
      <c r="I23" s="49">
        <v>1</v>
      </c>
      <c r="J23" s="49"/>
      <c r="K23" s="49">
        <v>2</v>
      </c>
      <c r="L23" s="49"/>
      <c r="M23" s="49">
        <v>1</v>
      </c>
      <c r="N23" s="49"/>
      <c r="O23" s="49">
        <v>17</v>
      </c>
      <c r="P23" s="49"/>
      <c r="Q23" s="49">
        <v>0</v>
      </c>
      <c r="R23" s="49"/>
      <c r="S23" s="49">
        <f t="shared" si="0"/>
        <v>223</v>
      </c>
      <c r="T23" s="49"/>
      <c r="U23" s="10"/>
    </row>
    <row r="24" spans="1:21" x14ac:dyDescent="0.25">
      <c r="A24" s="13" t="s">
        <v>79</v>
      </c>
      <c r="B24" s="49">
        <v>0</v>
      </c>
      <c r="C24" s="49"/>
      <c r="D24" s="49">
        <v>9</v>
      </c>
      <c r="E24" s="49"/>
      <c r="F24" s="26">
        <v>67</v>
      </c>
      <c r="G24" s="49">
        <v>145</v>
      </c>
      <c r="H24" s="49"/>
      <c r="I24" s="49">
        <v>0</v>
      </c>
      <c r="J24" s="49"/>
      <c r="K24" s="49">
        <v>1</v>
      </c>
      <c r="L24" s="49"/>
      <c r="M24" s="49">
        <v>8</v>
      </c>
      <c r="N24" s="49"/>
      <c r="O24" s="49">
        <v>16</v>
      </c>
      <c r="P24" s="49"/>
      <c r="Q24" s="49">
        <v>0</v>
      </c>
      <c r="R24" s="49"/>
      <c r="S24" s="49">
        <f t="shared" si="0"/>
        <v>246</v>
      </c>
      <c r="T24" s="49"/>
      <c r="U24" s="10"/>
    </row>
    <row r="25" spans="1:21" x14ac:dyDescent="0.25">
      <c r="A25" s="14" t="s">
        <v>80</v>
      </c>
      <c r="B25" s="50">
        <f>SUM(B8:C24)</f>
        <v>0</v>
      </c>
      <c r="C25" s="50"/>
      <c r="D25" s="51">
        <f>SUM(D8:E24)</f>
        <v>104</v>
      </c>
      <c r="E25" s="51"/>
      <c r="F25" s="27">
        <f>SUM(F8:F24)</f>
        <v>916</v>
      </c>
      <c r="G25" s="51">
        <f>SUM(G8:H24)</f>
        <v>1678</v>
      </c>
      <c r="H25" s="51"/>
      <c r="I25" s="51">
        <f>SUM(I8:J24)</f>
        <v>7</v>
      </c>
      <c r="J25" s="51"/>
      <c r="K25" s="51">
        <f>SUM(K8:L24)</f>
        <v>21</v>
      </c>
      <c r="L25" s="51"/>
      <c r="M25" s="51">
        <f>SUM(M8:N24)</f>
        <v>74</v>
      </c>
      <c r="N25" s="51"/>
      <c r="O25" s="51">
        <f>SUM(O8:P24)</f>
        <v>224</v>
      </c>
      <c r="P25" s="51"/>
      <c r="Q25" s="51">
        <f>SUM(Q8:R24)</f>
        <v>5</v>
      </c>
      <c r="R25" s="51"/>
      <c r="S25" s="51">
        <f>SUM(S8:T24)</f>
        <v>3029</v>
      </c>
      <c r="T25" s="51"/>
      <c r="U25" s="10"/>
    </row>
    <row r="26" spans="1:21" x14ac:dyDescent="0.25">
      <c r="A26" s="14">
        <v>2016</v>
      </c>
      <c r="B26" s="50"/>
      <c r="C26" s="50"/>
      <c r="D26" s="55">
        <v>128</v>
      </c>
      <c r="E26" s="55"/>
      <c r="F26" s="37">
        <v>970</v>
      </c>
      <c r="G26" s="55">
        <v>1456</v>
      </c>
      <c r="H26" s="55"/>
      <c r="I26" s="55">
        <v>5</v>
      </c>
      <c r="J26" s="55"/>
      <c r="K26" s="55">
        <v>17</v>
      </c>
      <c r="L26" s="55"/>
      <c r="M26" s="55">
        <v>53</v>
      </c>
      <c r="N26" s="55"/>
      <c r="O26" s="55">
        <v>107</v>
      </c>
      <c r="P26" s="55"/>
      <c r="Q26" s="55">
        <v>5</v>
      </c>
      <c r="R26" s="55"/>
      <c r="S26" s="56">
        <v>2741</v>
      </c>
      <c r="T26" s="57"/>
      <c r="U26" s="10"/>
    </row>
    <row r="27" spans="1:21" x14ac:dyDescent="0.25">
      <c r="A27" s="15">
        <v>2015</v>
      </c>
      <c r="B27" s="49">
        <v>0</v>
      </c>
      <c r="C27" s="49"/>
      <c r="D27" s="49">
        <v>142</v>
      </c>
      <c r="E27" s="49"/>
      <c r="F27" s="26">
        <v>1007</v>
      </c>
      <c r="G27" s="49">
        <v>1472</v>
      </c>
      <c r="H27" s="49"/>
      <c r="I27" s="49">
        <v>5</v>
      </c>
      <c r="J27" s="49"/>
      <c r="K27" s="49">
        <v>18</v>
      </c>
      <c r="L27" s="49"/>
      <c r="M27" s="49">
        <v>53</v>
      </c>
      <c r="N27" s="49"/>
      <c r="O27" s="49">
        <v>112</v>
      </c>
      <c r="P27" s="49"/>
      <c r="Q27" s="49">
        <v>5</v>
      </c>
      <c r="R27" s="49"/>
      <c r="S27" s="49">
        <f>SUM(D27:R27)</f>
        <v>2814</v>
      </c>
      <c r="T27" s="49"/>
      <c r="U27" s="10"/>
    </row>
    <row r="28" spans="1:21" x14ac:dyDescent="0.25">
      <c r="A28" s="15">
        <v>2014</v>
      </c>
      <c r="B28" s="49">
        <v>0</v>
      </c>
      <c r="C28" s="49"/>
      <c r="D28" s="49">
        <v>175</v>
      </c>
      <c r="E28" s="49"/>
      <c r="F28" s="26">
        <v>1038</v>
      </c>
      <c r="G28" s="49">
        <v>1510</v>
      </c>
      <c r="H28" s="49"/>
      <c r="I28" s="49">
        <v>5</v>
      </c>
      <c r="J28" s="49"/>
      <c r="K28" s="49">
        <v>17</v>
      </c>
      <c r="L28" s="49"/>
      <c r="M28" s="49">
        <v>53</v>
      </c>
      <c r="N28" s="49"/>
      <c r="O28" s="49">
        <v>11</v>
      </c>
      <c r="P28" s="49"/>
      <c r="Q28" s="49">
        <v>4</v>
      </c>
      <c r="R28" s="49"/>
      <c r="S28" s="49">
        <f>SUM(D28:R28)</f>
        <v>2813</v>
      </c>
      <c r="T28" s="49"/>
      <c r="U28" s="10"/>
    </row>
    <row r="29" spans="1:21" x14ac:dyDescent="0.25">
      <c r="A29" s="15">
        <v>2013</v>
      </c>
      <c r="B29" s="52"/>
      <c r="C29" s="52"/>
      <c r="D29" s="52"/>
      <c r="E29" s="52"/>
      <c r="F29" s="16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10"/>
    </row>
    <row r="30" spans="1:21" x14ac:dyDescent="0.25">
      <c r="A30" s="15">
        <v>2012</v>
      </c>
      <c r="B30" s="52"/>
      <c r="C30" s="52"/>
      <c r="D30" s="52"/>
      <c r="E30" s="52"/>
      <c r="F30" s="16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10"/>
    </row>
    <row r="31" spans="1:21" x14ac:dyDescent="0.25">
      <c r="S31" s="53"/>
      <c r="T31" s="53"/>
      <c r="U31" s="53"/>
    </row>
    <row r="32" spans="1:2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18" ht="15.75" x14ac:dyDescent="0.25">
      <c r="A33" s="18"/>
    </row>
    <row r="34" spans="1:18" x14ac:dyDescent="0.25">
      <c r="A34" s="54" t="s">
        <v>34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t="15.75" x14ac:dyDescent="0.25">
      <c r="A35" s="18"/>
    </row>
  </sheetData>
  <mergeCells count="244">
    <mergeCell ref="B26:C26"/>
    <mergeCell ref="D26:E26"/>
    <mergeCell ref="G26:H26"/>
    <mergeCell ref="I26:J26"/>
    <mergeCell ref="K26:L26"/>
    <mergeCell ref="M26:N26"/>
    <mergeCell ref="O26:P26"/>
    <mergeCell ref="Q26:R26"/>
    <mergeCell ref="S26:T26"/>
    <mergeCell ref="S30:T30"/>
    <mergeCell ref="S31:U31"/>
    <mergeCell ref="A34:R34"/>
    <mergeCell ref="Q29:R29"/>
    <mergeCell ref="S29:T29"/>
    <mergeCell ref="B30:C30"/>
    <mergeCell ref="D30:E30"/>
    <mergeCell ref="G30:H30"/>
    <mergeCell ref="I30:J30"/>
    <mergeCell ref="K30:L30"/>
    <mergeCell ref="M30:N30"/>
    <mergeCell ref="O30:P30"/>
    <mergeCell ref="Q30:R30"/>
    <mergeCell ref="O28:P28"/>
    <mergeCell ref="Q28:R28"/>
    <mergeCell ref="S28:T28"/>
    <mergeCell ref="B29:C29"/>
    <mergeCell ref="D29:E29"/>
    <mergeCell ref="G29:H29"/>
    <mergeCell ref="I29:J29"/>
    <mergeCell ref="K29:L29"/>
    <mergeCell ref="M29:N29"/>
    <mergeCell ref="O29:P29"/>
    <mergeCell ref="B28:C28"/>
    <mergeCell ref="D28:E28"/>
    <mergeCell ref="G28:H28"/>
    <mergeCell ref="I28:J28"/>
    <mergeCell ref="K28:L28"/>
    <mergeCell ref="M28:N28"/>
    <mergeCell ref="B27:C27"/>
    <mergeCell ref="D27:E27"/>
    <mergeCell ref="G27:H27"/>
    <mergeCell ref="I27:J27"/>
    <mergeCell ref="K27:L27"/>
    <mergeCell ref="M27:N27"/>
    <mergeCell ref="O27:P27"/>
    <mergeCell ref="Q27:R27"/>
    <mergeCell ref="S27:T27"/>
    <mergeCell ref="B25:C25"/>
    <mergeCell ref="D25:E25"/>
    <mergeCell ref="G25:H25"/>
    <mergeCell ref="I25:J25"/>
    <mergeCell ref="K25:L25"/>
    <mergeCell ref="M25:N25"/>
    <mergeCell ref="O25:P25"/>
    <mergeCell ref="Q25:R25"/>
    <mergeCell ref="S25:T25"/>
    <mergeCell ref="O14:P14"/>
    <mergeCell ref="Q14:R14"/>
    <mergeCell ref="S14:T14"/>
    <mergeCell ref="B16:C16"/>
    <mergeCell ref="D16:E16"/>
    <mergeCell ref="G16:H16"/>
    <mergeCell ref="I16:J16"/>
    <mergeCell ref="K16:L16"/>
    <mergeCell ref="M16:N16"/>
    <mergeCell ref="O16:P16"/>
    <mergeCell ref="B14:C14"/>
    <mergeCell ref="D14:E14"/>
    <mergeCell ref="G14:H14"/>
    <mergeCell ref="I14:J14"/>
    <mergeCell ref="K14:L14"/>
    <mergeCell ref="M14:N14"/>
    <mergeCell ref="Q16:R16"/>
    <mergeCell ref="S16:T16"/>
    <mergeCell ref="B15:C15"/>
    <mergeCell ref="D15:E15"/>
    <mergeCell ref="G15:H15"/>
    <mergeCell ref="I15:J15"/>
    <mergeCell ref="K15:L15"/>
    <mergeCell ref="M15:N15"/>
    <mergeCell ref="B17:C17"/>
    <mergeCell ref="D17:E17"/>
    <mergeCell ref="G17:H17"/>
    <mergeCell ref="I17:J17"/>
    <mergeCell ref="K17:L17"/>
    <mergeCell ref="M17:N17"/>
    <mergeCell ref="O17:P17"/>
    <mergeCell ref="Q17:R17"/>
    <mergeCell ref="S17:T17"/>
    <mergeCell ref="O15:P15"/>
    <mergeCell ref="Q15:R15"/>
    <mergeCell ref="S15:T15"/>
    <mergeCell ref="O18:P18"/>
    <mergeCell ref="Q18:R18"/>
    <mergeCell ref="S18:T18"/>
    <mergeCell ref="B21:C21"/>
    <mergeCell ref="D21:E21"/>
    <mergeCell ref="G21:H21"/>
    <mergeCell ref="I21:J21"/>
    <mergeCell ref="K21:L21"/>
    <mergeCell ref="M21:N21"/>
    <mergeCell ref="O21:P21"/>
    <mergeCell ref="B18:C18"/>
    <mergeCell ref="D18:E18"/>
    <mergeCell ref="G18:H18"/>
    <mergeCell ref="I18:J18"/>
    <mergeCell ref="K18:L18"/>
    <mergeCell ref="M18:N18"/>
    <mergeCell ref="Q21:R21"/>
    <mergeCell ref="S21:T21"/>
    <mergeCell ref="B20:C20"/>
    <mergeCell ref="D20:E20"/>
    <mergeCell ref="G20:H20"/>
    <mergeCell ref="I20:J20"/>
    <mergeCell ref="K20:L20"/>
    <mergeCell ref="M20:N20"/>
    <mergeCell ref="O20:P20"/>
    <mergeCell ref="Q20:R20"/>
    <mergeCell ref="S20:T20"/>
    <mergeCell ref="B19:C19"/>
    <mergeCell ref="D19:E19"/>
    <mergeCell ref="G19:H19"/>
    <mergeCell ref="I19:J19"/>
    <mergeCell ref="K19:L19"/>
    <mergeCell ref="M19:N19"/>
    <mergeCell ref="O19:P19"/>
    <mergeCell ref="Q19:R19"/>
    <mergeCell ref="S19:T19"/>
    <mergeCell ref="O23:P23"/>
    <mergeCell ref="Q23:R23"/>
    <mergeCell ref="S23:T23"/>
    <mergeCell ref="B24:C24"/>
    <mergeCell ref="D24:E24"/>
    <mergeCell ref="G24:H24"/>
    <mergeCell ref="I24:J24"/>
    <mergeCell ref="K24:L24"/>
    <mergeCell ref="M24:N24"/>
    <mergeCell ref="O24:P24"/>
    <mergeCell ref="B23:C23"/>
    <mergeCell ref="D23:E23"/>
    <mergeCell ref="G23:H23"/>
    <mergeCell ref="I23:J23"/>
    <mergeCell ref="K23:L23"/>
    <mergeCell ref="M23:N23"/>
    <mergeCell ref="Q24:R24"/>
    <mergeCell ref="S24:T24"/>
    <mergeCell ref="B22:C22"/>
    <mergeCell ref="D22:E22"/>
    <mergeCell ref="G22:H22"/>
    <mergeCell ref="I22:J22"/>
    <mergeCell ref="K22:L22"/>
    <mergeCell ref="M22:N22"/>
    <mergeCell ref="O22:P22"/>
    <mergeCell ref="Q22:R22"/>
    <mergeCell ref="S22:T22"/>
    <mergeCell ref="B13:C13"/>
    <mergeCell ref="D13:E13"/>
    <mergeCell ref="G13:H13"/>
    <mergeCell ref="I13:J13"/>
    <mergeCell ref="K13:L13"/>
    <mergeCell ref="M13:N13"/>
    <mergeCell ref="O13:P13"/>
    <mergeCell ref="Q13:R13"/>
    <mergeCell ref="S13:T13"/>
    <mergeCell ref="O11:P11"/>
    <mergeCell ref="Q11:R11"/>
    <mergeCell ref="S11:T11"/>
    <mergeCell ref="B12:C12"/>
    <mergeCell ref="D12:E12"/>
    <mergeCell ref="G12:H12"/>
    <mergeCell ref="I12:J12"/>
    <mergeCell ref="K12:L12"/>
    <mergeCell ref="M12:N12"/>
    <mergeCell ref="O12:P12"/>
    <mergeCell ref="B11:C11"/>
    <mergeCell ref="D11:E11"/>
    <mergeCell ref="G11:H11"/>
    <mergeCell ref="I11:J11"/>
    <mergeCell ref="K11:L11"/>
    <mergeCell ref="M11:N11"/>
    <mergeCell ref="Q12:R12"/>
    <mergeCell ref="S12:T12"/>
    <mergeCell ref="B10:C10"/>
    <mergeCell ref="D10:E10"/>
    <mergeCell ref="G10:H10"/>
    <mergeCell ref="I10:J10"/>
    <mergeCell ref="K10:L10"/>
    <mergeCell ref="M10:N10"/>
    <mergeCell ref="O10:P10"/>
    <mergeCell ref="Q10:R10"/>
    <mergeCell ref="S10:T10"/>
    <mergeCell ref="B9:C9"/>
    <mergeCell ref="D9:E9"/>
    <mergeCell ref="G9:H9"/>
    <mergeCell ref="I9:J9"/>
    <mergeCell ref="K9:L9"/>
    <mergeCell ref="M9:N9"/>
    <mergeCell ref="O9:P9"/>
    <mergeCell ref="Q9:R9"/>
    <mergeCell ref="S9:T9"/>
    <mergeCell ref="B8:C8"/>
    <mergeCell ref="D8:E8"/>
    <mergeCell ref="G8:H8"/>
    <mergeCell ref="I8:J8"/>
    <mergeCell ref="K8:L8"/>
    <mergeCell ref="M8:N8"/>
    <mergeCell ref="O8:P8"/>
    <mergeCell ref="Q8:R8"/>
    <mergeCell ref="S8:T8"/>
    <mergeCell ref="B7:C7"/>
    <mergeCell ref="D7:E7"/>
    <mergeCell ref="G7:H7"/>
    <mergeCell ref="I7:J7"/>
    <mergeCell ref="K7:L7"/>
    <mergeCell ref="M7:N7"/>
    <mergeCell ref="O7:P7"/>
    <mergeCell ref="Q7:R7"/>
    <mergeCell ref="S7:T7"/>
    <mergeCell ref="A5:A6"/>
    <mergeCell ref="B5:T5"/>
    <mergeCell ref="B6:C6"/>
    <mergeCell ref="D6:E6"/>
    <mergeCell ref="G6:H6"/>
    <mergeCell ref="I6:J6"/>
    <mergeCell ref="K6:L6"/>
    <mergeCell ref="C4:D4"/>
    <mergeCell ref="E4:G4"/>
    <mergeCell ref="H4:I4"/>
    <mergeCell ref="J4:K4"/>
    <mergeCell ref="L4:M4"/>
    <mergeCell ref="N4:O4"/>
    <mergeCell ref="M6:N6"/>
    <mergeCell ref="O6:P6"/>
    <mergeCell ref="Q6:R6"/>
    <mergeCell ref="S6:T6"/>
    <mergeCell ref="A1:S1"/>
    <mergeCell ref="T1:U1"/>
    <mergeCell ref="A2:S2"/>
    <mergeCell ref="T2:U2"/>
    <mergeCell ref="A3:S3"/>
    <mergeCell ref="T3:U3"/>
    <mergeCell ref="P4:Q4"/>
    <mergeCell ref="R4:S4"/>
    <mergeCell ref="T4:U4"/>
  </mergeCells>
  <pageMargins left="0.7" right="0.7" top="0.75" bottom="0.75" header="0.3" footer="0.3"/>
  <pageSetup paperSize="1000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11" workbookViewId="0">
      <selection activeCell="E27" sqref="E27"/>
    </sheetView>
  </sheetViews>
  <sheetFormatPr defaultRowHeight="15" x14ac:dyDescent="0.25"/>
  <cols>
    <col min="2" max="2" width="33.140625" customWidth="1"/>
    <col min="3" max="3" width="37.42578125" customWidth="1"/>
  </cols>
  <sheetData>
    <row r="1" spans="1:3" ht="15.75" x14ac:dyDescent="0.25">
      <c r="A1" s="58" t="s">
        <v>47</v>
      </c>
      <c r="B1" s="58"/>
      <c r="C1" s="58"/>
    </row>
    <row r="2" spans="1:3" ht="15.75" x14ac:dyDescent="0.25">
      <c r="A2" s="58" t="s">
        <v>83</v>
      </c>
      <c r="B2" s="58"/>
      <c r="C2" s="58"/>
    </row>
    <row r="3" spans="1:3" x14ac:dyDescent="0.25">
      <c r="A3" s="19"/>
      <c r="B3" s="19"/>
      <c r="C3" s="19"/>
    </row>
    <row r="4" spans="1:3" ht="15.75" x14ac:dyDescent="0.25">
      <c r="A4" s="20" t="s">
        <v>35</v>
      </c>
      <c r="B4" s="20" t="s">
        <v>48</v>
      </c>
      <c r="C4" s="20" t="s">
        <v>49</v>
      </c>
    </row>
    <row r="5" spans="1:3" ht="15.75" x14ac:dyDescent="0.25">
      <c r="A5" s="20"/>
      <c r="B5" s="20"/>
      <c r="C5" s="20"/>
    </row>
    <row r="6" spans="1:3" x14ac:dyDescent="0.25">
      <c r="A6" s="29">
        <v>1</v>
      </c>
      <c r="B6" s="30" t="s">
        <v>50</v>
      </c>
      <c r="C6" s="34">
        <v>9664147000</v>
      </c>
    </row>
    <row r="7" spans="1:3" x14ac:dyDescent="0.25">
      <c r="A7" s="29">
        <v>2</v>
      </c>
      <c r="B7" s="30" t="s">
        <v>51</v>
      </c>
      <c r="C7" s="34">
        <v>8721857000</v>
      </c>
    </row>
    <row r="8" spans="1:3" x14ac:dyDescent="0.25">
      <c r="A8" s="29">
        <v>3</v>
      </c>
      <c r="B8" s="30" t="s">
        <v>52</v>
      </c>
      <c r="C8" s="34">
        <v>5917057000</v>
      </c>
    </row>
    <row r="9" spans="1:3" x14ac:dyDescent="0.25">
      <c r="A9" s="29">
        <v>4</v>
      </c>
      <c r="B9" s="30" t="s">
        <v>53</v>
      </c>
      <c r="C9" s="34">
        <v>7113753000</v>
      </c>
    </row>
    <row r="10" spans="1:3" x14ac:dyDescent="0.25">
      <c r="A10" s="29">
        <v>5</v>
      </c>
      <c r="B10" s="30" t="s">
        <v>54</v>
      </c>
      <c r="C10" s="34">
        <v>6119603000</v>
      </c>
    </row>
    <row r="11" spans="1:3" x14ac:dyDescent="0.25">
      <c r="A11" s="29">
        <v>6</v>
      </c>
      <c r="B11" s="30" t="s">
        <v>55</v>
      </c>
      <c r="C11" s="34">
        <v>6602234000</v>
      </c>
    </row>
    <row r="12" spans="1:3" x14ac:dyDescent="0.25">
      <c r="A12" s="29">
        <v>7</v>
      </c>
      <c r="B12" s="30" t="s">
        <v>56</v>
      </c>
      <c r="C12" s="34">
        <v>10068000000</v>
      </c>
    </row>
    <row r="13" spans="1:3" x14ac:dyDescent="0.25">
      <c r="A13" s="29">
        <v>8</v>
      </c>
      <c r="B13" s="30" t="s">
        <v>57</v>
      </c>
      <c r="C13" s="34">
        <v>4786720000</v>
      </c>
    </row>
    <row r="14" spans="1:3" x14ac:dyDescent="0.25">
      <c r="A14" s="29">
        <v>9</v>
      </c>
      <c r="B14" s="30" t="s">
        <v>58</v>
      </c>
      <c r="C14" s="34">
        <v>5624931000</v>
      </c>
    </row>
    <row r="15" spans="1:3" x14ac:dyDescent="0.25">
      <c r="A15" s="29">
        <v>10</v>
      </c>
      <c r="B15" s="30" t="s">
        <v>59</v>
      </c>
      <c r="C15" s="33">
        <v>10212047000</v>
      </c>
    </row>
    <row r="16" spans="1:3" x14ac:dyDescent="0.25">
      <c r="A16" s="29">
        <v>11</v>
      </c>
      <c r="B16" s="30" t="s">
        <v>60</v>
      </c>
      <c r="C16" s="33">
        <v>11733726000</v>
      </c>
    </row>
    <row r="17" spans="1:3" x14ac:dyDescent="0.25">
      <c r="A17" s="29">
        <v>12</v>
      </c>
      <c r="B17" s="30" t="s">
        <v>61</v>
      </c>
      <c r="C17" s="33">
        <v>6011606000</v>
      </c>
    </row>
    <row r="18" spans="1:3" x14ac:dyDescent="0.25">
      <c r="A18" s="29">
        <v>13</v>
      </c>
      <c r="B18" s="30" t="s">
        <v>62</v>
      </c>
      <c r="C18" s="33">
        <v>10415265000</v>
      </c>
    </row>
    <row r="19" spans="1:3" x14ac:dyDescent="0.25">
      <c r="A19" s="29">
        <v>14</v>
      </c>
      <c r="B19" s="30" t="s">
        <v>63</v>
      </c>
      <c r="C19" s="33">
        <v>8513987000</v>
      </c>
    </row>
    <row r="20" spans="1:3" x14ac:dyDescent="0.25">
      <c r="A20" s="29">
        <v>15</v>
      </c>
      <c r="B20" s="30" t="s">
        <v>64</v>
      </c>
      <c r="C20" s="33">
        <v>9320997000</v>
      </c>
    </row>
    <row r="21" spans="1:3" x14ac:dyDescent="0.25">
      <c r="A21" s="29">
        <v>16</v>
      </c>
      <c r="B21" s="30" t="s">
        <v>65</v>
      </c>
      <c r="C21" s="33">
        <v>9626929000</v>
      </c>
    </row>
    <row r="22" spans="1:3" x14ac:dyDescent="0.25">
      <c r="A22" s="29">
        <v>17</v>
      </c>
      <c r="B22" s="30" t="s">
        <v>66</v>
      </c>
      <c r="C22" s="33">
        <v>8547136000</v>
      </c>
    </row>
    <row r="23" spans="1:3" ht="15.75" customHeight="1" x14ac:dyDescent="0.25">
      <c r="A23" s="21"/>
      <c r="B23" s="31" t="s">
        <v>81</v>
      </c>
      <c r="C23" s="32">
        <f>SUM(C6:C22)</f>
        <v>138999995000</v>
      </c>
    </row>
    <row r="24" spans="1:3" ht="15.75" customHeight="1" x14ac:dyDescent="0.25">
      <c r="A24" s="21"/>
      <c r="B24" s="31">
        <v>2016</v>
      </c>
      <c r="C24" s="33">
        <v>138106153000</v>
      </c>
    </row>
    <row r="25" spans="1:3" x14ac:dyDescent="0.25">
      <c r="A25" s="28"/>
      <c r="B25" s="31">
        <v>2015</v>
      </c>
      <c r="C25" s="33">
        <v>127546350000</v>
      </c>
    </row>
    <row r="26" spans="1:3" x14ac:dyDescent="0.25">
      <c r="A26" s="28"/>
      <c r="B26" s="31">
        <v>2014</v>
      </c>
      <c r="C26" s="33">
        <v>20820000000</v>
      </c>
    </row>
    <row r="27" spans="1:3" x14ac:dyDescent="0.25">
      <c r="A27" s="28"/>
      <c r="B27" s="31">
        <v>2013</v>
      </c>
      <c r="C27" s="33">
        <v>23276754000</v>
      </c>
    </row>
    <row r="28" spans="1:3" ht="15.75" x14ac:dyDescent="0.25">
      <c r="A28" s="28"/>
      <c r="B28" s="31">
        <v>2012</v>
      </c>
      <c r="C28" s="22" t="s">
        <v>67</v>
      </c>
    </row>
    <row r="29" spans="1:3" x14ac:dyDescent="0.25">
      <c r="A29" s="10"/>
      <c r="B29" s="10"/>
      <c r="C29" s="10"/>
    </row>
    <row r="30" spans="1:3" x14ac:dyDescent="0.25">
      <c r="A30" s="10"/>
      <c r="B30" s="10"/>
      <c r="C30" s="10"/>
    </row>
    <row r="31" spans="1:3" x14ac:dyDescent="0.25">
      <c r="A31" s="59" t="s">
        <v>21</v>
      </c>
      <c r="B31" s="59"/>
      <c r="C31" s="59"/>
    </row>
    <row r="32" spans="1:3" x14ac:dyDescent="0.25">
      <c r="B32" s="23"/>
    </row>
    <row r="33" spans="2:2" x14ac:dyDescent="0.25">
      <c r="B33" s="23"/>
    </row>
  </sheetData>
  <mergeCells count="3">
    <mergeCell ref="A1:C1"/>
    <mergeCell ref="A2:C2"/>
    <mergeCell ref="A31:C31"/>
  </mergeCells>
  <printOptions horizontalCentered="1"/>
  <pageMargins left="0.70866141732283472" right="0.70866141732283472" top="0.74803149606299213" bottom="0.74803149606299213" header="0.31496062992125984" footer="0.31496062992125984"/>
  <pageSetup paperSize="51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Yoan</dc:creator>
  <cp:lastModifiedBy>Windows User</cp:lastModifiedBy>
  <cp:lastPrinted>2018-04-05T02:53:41Z</cp:lastPrinted>
  <dcterms:created xsi:type="dcterms:W3CDTF">2017-05-13T09:57:54Z</dcterms:created>
  <dcterms:modified xsi:type="dcterms:W3CDTF">2018-04-24T08:53:54Z</dcterms:modified>
</cp:coreProperties>
</file>