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S PERIKANAN\"/>
    </mc:Choice>
  </mc:AlternateContent>
  <xr:revisionPtr revIDLastSave="0" documentId="8_{29E2F153-E06F-474F-A7D4-3490F55BFBBF}" xr6:coauthVersionLast="47" xr6:coauthVersionMax="47" xr10:uidLastSave="{00000000-0000-0000-0000-000000000000}"/>
  <bookViews>
    <workbookView xWindow="-120" yWindow="-120" windowWidth="20640" windowHeight="11040" xr2:uid="{9DCABA16-D025-4EF4-AAD7-5D5CCB706B64}"/>
  </bookViews>
  <sheets>
    <sheet name="alat tangkap mnrt jenis di 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E9" i="1"/>
  <c r="J9" i="1"/>
  <c r="E10" i="1"/>
  <c r="J10" i="1" s="1"/>
  <c r="J11" i="1"/>
  <c r="J12" i="1"/>
  <c r="E13" i="1"/>
  <c r="J13" i="1" s="1"/>
  <c r="J14" i="1"/>
  <c r="J15" i="1"/>
  <c r="J16" i="1"/>
  <c r="J17" i="1"/>
  <c r="J18" i="1"/>
  <c r="J19" i="1"/>
  <c r="C20" i="1"/>
  <c r="D20" i="1"/>
  <c r="F20" i="1"/>
  <c r="G20" i="1"/>
  <c r="H20" i="1"/>
  <c r="I20" i="1"/>
  <c r="C21" i="1"/>
  <c r="D21" i="1"/>
  <c r="F21" i="1"/>
  <c r="G21" i="1"/>
  <c r="H21" i="1"/>
  <c r="I21" i="1"/>
  <c r="J22" i="1"/>
  <c r="J23" i="1"/>
  <c r="J24" i="1"/>
  <c r="E21" i="1" l="1"/>
  <c r="J21" i="1" s="1"/>
  <c r="E20" i="1"/>
  <c r="J20" i="1" s="1"/>
</calcChain>
</file>

<file path=xl/sharedStrings.xml><?xml version="1.0" encoding="utf-8"?>
<sst xmlns="http://schemas.openxmlformats.org/spreadsheetml/2006/main" count="27" uniqueCount="27">
  <si>
    <t>Sumber: Dinas Perikanan Kab.Brebes</t>
  </si>
  <si>
    <t>Jumlah 2022</t>
  </si>
  <si>
    <t>12. PrapagKidul</t>
  </si>
  <si>
    <t>11. PrapagLor</t>
  </si>
  <si>
    <t>10. Karangdempel</t>
  </si>
  <si>
    <t>09. Pengaradan</t>
  </si>
  <si>
    <t>08. Krakahan</t>
  </si>
  <si>
    <t>07. Grinting</t>
  </si>
  <si>
    <t>06. Kluwut</t>
  </si>
  <si>
    <t>05. Pulolampes</t>
  </si>
  <si>
    <t>04. Sawojajar</t>
  </si>
  <si>
    <t>03. Pesantunan</t>
  </si>
  <si>
    <t>02. Kaliwlingi</t>
  </si>
  <si>
    <t>01. Kaligangsa</t>
  </si>
  <si>
    <t>Lainnya</t>
  </si>
  <si>
    <t>Kejer</t>
  </si>
  <si>
    <t>MPS</t>
  </si>
  <si>
    <t>Trammelnet</t>
  </si>
  <si>
    <t>Giil net</t>
  </si>
  <si>
    <t>Cantrang</t>
  </si>
  <si>
    <t>Arad</t>
  </si>
  <si>
    <t>Jumlah</t>
  </si>
  <si>
    <t>AlatTangkap</t>
  </si>
  <si>
    <t>Pangkalan Pendaratan Ikan</t>
  </si>
  <si>
    <t>Banyaknya Alat Tangkap Menurut Jenisnya</t>
  </si>
  <si>
    <t>Tabel</t>
  </si>
  <si>
    <t>di Pangkalan Pendaratan Ikan (PPI) Di Kabupaten Brebes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</si>
</sst>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i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164" fontId="4" fillId="0" borderId="1" xfId="2" applyFont="1" applyFill="1" applyBorder="1" applyAlignment="1">
      <alignment horizontal="right"/>
    </xf>
    <xf numFmtId="164" fontId="4" fillId="0" borderId="2" xfId="2" applyFont="1" applyFill="1" applyBorder="1" applyAlignment="1">
      <alignment horizontal="right"/>
    </xf>
    <xf numFmtId="164" fontId="4" fillId="0" borderId="3" xfId="2" applyFont="1" applyFill="1" applyBorder="1" applyAlignment="1">
      <alignment horizontal="right"/>
    </xf>
    <xf numFmtId="164" fontId="5" fillId="0" borderId="1" xfId="2" applyFont="1" applyFill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64" fontId="4" fillId="0" borderId="4" xfId="2" applyFont="1" applyFill="1" applyBorder="1" applyAlignment="1">
      <alignment horizontal="right"/>
    </xf>
    <xf numFmtId="164" fontId="4" fillId="0" borderId="5" xfId="2" applyFont="1" applyFill="1" applyBorder="1" applyAlignment="1">
      <alignment horizontal="right"/>
    </xf>
    <xf numFmtId="164" fontId="4" fillId="0" borderId="2" xfId="2" applyFont="1" applyBorder="1"/>
    <xf numFmtId="164" fontId="4" fillId="0" borderId="6" xfId="2" applyFont="1" applyFill="1" applyBorder="1" applyAlignment="1">
      <alignment horizontal="right"/>
    </xf>
    <xf numFmtId="164" fontId="5" fillId="0" borderId="4" xfId="2" applyFont="1" applyFill="1" applyBorder="1" applyAlignment="1">
      <alignment horizontal="right"/>
    </xf>
    <xf numFmtId="164" fontId="4" fillId="0" borderId="1" xfId="2" applyFont="1" applyFill="1" applyBorder="1"/>
    <xf numFmtId="164" fontId="5" fillId="0" borderId="2" xfId="2" applyFont="1" applyFill="1" applyBorder="1"/>
    <xf numFmtId="166" fontId="7" fillId="0" borderId="1" xfId="1" applyNumberFormat="1" applyFont="1" applyFill="1" applyBorder="1" applyAlignment="1">
      <alignment horizontal="right"/>
    </xf>
    <xf numFmtId="0" fontId="6" fillId="0" borderId="3" xfId="0" applyFont="1" applyBorder="1"/>
    <xf numFmtId="0" fontId="6" fillId="0" borderId="2" xfId="0" applyFont="1" applyBorder="1"/>
    <xf numFmtId="166" fontId="7" fillId="0" borderId="1" xfId="0" applyNumberFormat="1" applyFont="1" applyBorder="1" applyAlignment="1">
      <alignment horizontal="right"/>
    </xf>
    <xf numFmtId="166" fontId="7" fillId="0" borderId="0" xfId="1" applyNumberFormat="1" applyFont="1" applyFill="1" applyBorder="1" applyAlignment="1">
      <alignment horizontal="right"/>
    </xf>
    <xf numFmtId="166" fontId="7" fillId="0" borderId="1" xfId="1" applyNumberFormat="1" applyFont="1" applyFill="1" applyBorder="1" applyAlignment="1"/>
    <xf numFmtId="166" fontId="7" fillId="0" borderId="5" xfId="1" applyNumberFormat="1" applyFont="1" applyFill="1" applyBorder="1" applyAlignment="1"/>
    <xf numFmtId="0" fontId="6" fillId="0" borderId="7" xfId="0" applyFont="1" applyBorder="1"/>
    <xf numFmtId="0" fontId="6" fillId="0" borderId="8" xfId="0" applyFont="1" applyBorder="1"/>
    <xf numFmtId="0" fontId="5" fillId="0" borderId="9" xfId="0" applyFont="1" applyBorder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7" xfId="0" applyFont="1" applyBorder="1"/>
    <xf numFmtId="0" fontId="8" fillId="0" borderId="0" xfId="0" applyFont="1"/>
    <xf numFmtId="0" fontId="8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041C3-5426-4C33-92A9-FA3D4A18D831}">
  <dimension ref="A1:K25"/>
  <sheetViews>
    <sheetView tabSelected="1" showWhiteSpace="0" zoomScalePageLayoutView="68" workbookViewId="0">
      <selection activeCell="A3" sqref="A3:J3"/>
    </sheetView>
  </sheetViews>
  <sheetFormatPr defaultColWidth="9" defaultRowHeight="15" x14ac:dyDescent="0.25"/>
  <cols>
    <col min="2" max="2" width="17.85546875" customWidth="1"/>
    <col min="3" max="3" width="9.85546875" customWidth="1"/>
    <col min="4" max="4" width="12.28515625" customWidth="1"/>
    <col min="5" max="5" width="11.85546875" customWidth="1"/>
    <col min="6" max="6" width="14.42578125" customWidth="1"/>
    <col min="7" max="7" width="10" customWidth="1"/>
    <col min="8" max="8" width="9" customWidth="1"/>
    <col min="9" max="9" width="12" customWidth="1"/>
    <col min="10" max="10" width="12.140625" customWidth="1"/>
  </cols>
  <sheetData>
    <row r="1" spans="1:11" x14ac:dyDescent="0.2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1"/>
    </row>
    <row r="2" spans="1:11" x14ac:dyDescent="0.25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39"/>
    </row>
    <row r="3" spans="1:11" x14ac:dyDescent="0.25">
      <c r="A3" s="40" t="s">
        <v>26</v>
      </c>
      <c r="B3" s="40"/>
      <c r="C3" s="40"/>
      <c r="D3" s="40"/>
      <c r="E3" s="40"/>
      <c r="F3" s="40"/>
      <c r="G3" s="40"/>
      <c r="H3" s="40"/>
      <c r="I3" s="40"/>
      <c r="J3" s="40"/>
      <c r="K3" s="39"/>
    </row>
    <row r="4" spans="1:11" ht="15.75" thickBot="1" x14ac:dyDescent="0.3">
      <c r="A4" s="38"/>
      <c r="B4" s="38"/>
      <c r="C4" s="1"/>
      <c r="D4" s="1"/>
      <c r="E4" s="1"/>
      <c r="F4" s="1"/>
      <c r="G4" s="1"/>
      <c r="H4" s="1"/>
      <c r="I4" s="1"/>
      <c r="J4" s="1"/>
      <c r="K4" s="1"/>
    </row>
    <row r="5" spans="1:11" ht="16.5" thickBot="1" x14ac:dyDescent="0.3">
      <c r="A5" s="37" t="s">
        <v>23</v>
      </c>
      <c r="B5" s="36"/>
      <c r="C5" s="35" t="s">
        <v>22</v>
      </c>
      <c r="D5" s="34"/>
      <c r="E5" s="34"/>
      <c r="F5" s="34"/>
      <c r="G5" s="34"/>
      <c r="H5" s="34"/>
      <c r="I5" s="33"/>
      <c r="J5" s="32" t="s">
        <v>21</v>
      </c>
      <c r="K5" s="1"/>
    </row>
    <row r="6" spans="1:11" ht="16.5" thickBot="1" x14ac:dyDescent="0.3">
      <c r="A6" s="31"/>
      <c r="B6" s="30"/>
      <c r="C6" s="29" t="s">
        <v>20</v>
      </c>
      <c r="D6" s="29" t="s">
        <v>19</v>
      </c>
      <c r="E6" s="29" t="s">
        <v>18</v>
      </c>
      <c r="F6" s="29" t="s">
        <v>17</v>
      </c>
      <c r="G6" s="29" t="s">
        <v>16</v>
      </c>
      <c r="H6" s="29" t="s">
        <v>15</v>
      </c>
      <c r="I6" s="29" t="s">
        <v>14</v>
      </c>
      <c r="J6" s="28"/>
      <c r="K6" s="1"/>
    </row>
    <row r="7" spans="1:11" ht="16.5" thickBot="1" x14ac:dyDescent="0.3">
      <c r="A7" s="27"/>
      <c r="B7" s="26"/>
      <c r="C7" s="25"/>
      <c r="D7" s="25"/>
      <c r="E7" s="25"/>
      <c r="F7" s="25"/>
      <c r="G7" s="25"/>
      <c r="H7" s="25"/>
      <c r="I7" s="25"/>
      <c r="J7" s="25"/>
      <c r="K7" s="1"/>
    </row>
    <row r="8" spans="1:11" ht="16.5" thickBot="1" x14ac:dyDescent="0.3">
      <c r="A8" s="24" t="s">
        <v>13</v>
      </c>
      <c r="B8" s="23"/>
      <c r="C8" s="22">
        <v>0</v>
      </c>
      <c r="D8" s="21">
        <v>0</v>
      </c>
      <c r="E8" s="21">
        <v>0</v>
      </c>
      <c r="F8" s="16">
        <v>3</v>
      </c>
      <c r="G8" s="16">
        <v>0</v>
      </c>
      <c r="H8" s="16">
        <v>21</v>
      </c>
      <c r="I8" s="16">
        <v>3</v>
      </c>
      <c r="J8" s="16">
        <f>SUM(C8:I8)</f>
        <v>27</v>
      </c>
      <c r="K8" s="1"/>
    </row>
    <row r="9" spans="1:11" ht="16.5" thickBot="1" x14ac:dyDescent="0.3">
      <c r="A9" s="18" t="s">
        <v>12</v>
      </c>
      <c r="B9" s="17"/>
      <c r="C9" s="16">
        <v>109</v>
      </c>
      <c r="D9" s="16">
        <v>7</v>
      </c>
      <c r="E9" s="19">
        <f>28+4</f>
        <v>32</v>
      </c>
      <c r="F9" s="19">
        <v>55</v>
      </c>
      <c r="G9" s="20">
        <v>10</v>
      </c>
      <c r="H9" s="19">
        <v>94</v>
      </c>
      <c r="I9" s="19">
        <v>0</v>
      </c>
      <c r="J9" s="19">
        <f>SUM(C9:I9)</f>
        <v>307</v>
      </c>
      <c r="K9" s="1"/>
    </row>
    <row r="10" spans="1:11" ht="16.5" thickBot="1" x14ac:dyDescent="0.3">
      <c r="A10" s="18" t="s">
        <v>11</v>
      </c>
      <c r="B10" s="17"/>
      <c r="C10" s="16">
        <v>0</v>
      </c>
      <c r="D10" s="16">
        <v>0</v>
      </c>
      <c r="E10" s="16">
        <f>38+3</f>
        <v>41</v>
      </c>
      <c r="F10" s="16">
        <v>103</v>
      </c>
      <c r="G10" s="16">
        <v>0</v>
      </c>
      <c r="H10" s="16">
        <v>12</v>
      </c>
      <c r="I10" s="16">
        <v>0</v>
      </c>
      <c r="J10" s="16">
        <f>SUM(C10:I10)</f>
        <v>156</v>
      </c>
      <c r="K10" s="1"/>
    </row>
    <row r="11" spans="1:11" ht="16.5" thickBot="1" x14ac:dyDescent="0.3">
      <c r="A11" s="18" t="s">
        <v>10</v>
      </c>
      <c r="B11" s="17"/>
      <c r="C11" s="16">
        <v>6</v>
      </c>
      <c r="D11" s="16">
        <v>0</v>
      </c>
      <c r="E11" s="16">
        <v>57</v>
      </c>
      <c r="F11" s="16">
        <v>115</v>
      </c>
      <c r="G11" s="16">
        <v>0</v>
      </c>
      <c r="H11" s="16">
        <v>80</v>
      </c>
      <c r="I11" s="16">
        <v>10</v>
      </c>
      <c r="J11" s="16">
        <f>SUM(C11:I11)</f>
        <v>268</v>
      </c>
      <c r="K11" s="1"/>
    </row>
    <row r="12" spans="1:11" ht="16.5" thickBot="1" x14ac:dyDescent="0.3">
      <c r="A12" s="18" t="s">
        <v>9</v>
      </c>
      <c r="B12" s="17"/>
      <c r="C12" s="16">
        <v>0</v>
      </c>
      <c r="D12" s="16">
        <v>2</v>
      </c>
      <c r="E12" s="16">
        <v>0</v>
      </c>
      <c r="F12" s="16">
        <v>0</v>
      </c>
      <c r="G12" s="19">
        <v>114</v>
      </c>
      <c r="H12" s="16">
        <v>0</v>
      </c>
      <c r="I12" s="19">
        <v>32</v>
      </c>
      <c r="J12" s="19">
        <f>SUM(C12:I12)</f>
        <v>148</v>
      </c>
      <c r="K12" s="1"/>
    </row>
    <row r="13" spans="1:11" ht="16.5" thickBot="1" x14ac:dyDescent="0.3">
      <c r="A13" s="18" t="s">
        <v>8</v>
      </c>
      <c r="B13" s="17"/>
      <c r="C13" s="16">
        <v>87</v>
      </c>
      <c r="D13" s="19">
        <v>245</v>
      </c>
      <c r="E13" s="16">
        <f>3+1</f>
        <v>4</v>
      </c>
      <c r="F13" s="16">
        <v>0</v>
      </c>
      <c r="G13" s="16">
        <v>15</v>
      </c>
      <c r="H13" s="16">
        <v>103</v>
      </c>
      <c r="I13" s="16">
        <v>0</v>
      </c>
      <c r="J13" s="19">
        <f>SUM(C13:I13)</f>
        <v>454</v>
      </c>
      <c r="K13" s="1"/>
    </row>
    <row r="14" spans="1:11" ht="16.5" thickBot="1" x14ac:dyDescent="0.3">
      <c r="A14" s="18" t="s">
        <v>7</v>
      </c>
      <c r="B14" s="17"/>
      <c r="C14" s="16">
        <v>26</v>
      </c>
      <c r="D14" s="16">
        <v>12</v>
      </c>
      <c r="E14" s="16">
        <v>10</v>
      </c>
      <c r="F14" s="16">
        <v>0</v>
      </c>
      <c r="G14" s="16">
        <v>0</v>
      </c>
      <c r="H14" s="16">
        <v>4</v>
      </c>
      <c r="I14" s="16">
        <v>1</v>
      </c>
      <c r="J14" s="16">
        <f>SUM(C14:I14)</f>
        <v>53</v>
      </c>
      <c r="K14" s="1"/>
    </row>
    <row r="15" spans="1:11" ht="16.5" thickBot="1" x14ac:dyDescent="0.3">
      <c r="A15" s="18" t="s">
        <v>6</v>
      </c>
      <c r="B15" s="17"/>
      <c r="C15" s="16">
        <v>0</v>
      </c>
      <c r="D15" s="16">
        <v>0</v>
      </c>
      <c r="E15" s="16">
        <v>0</v>
      </c>
      <c r="F15" s="16">
        <v>0</v>
      </c>
      <c r="G15" s="16">
        <v>7</v>
      </c>
      <c r="H15" s="16">
        <v>0</v>
      </c>
      <c r="I15" s="19">
        <v>116</v>
      </c>
      <c r="J15" s="19">
        <f>SUM(C15:I15)</f>
        <v>123</v>
      </c>
      <c r="K15" s="1"/>
    </row>
    <row r="16" spans="1:11" ht="16.5" thickBot="1" x14ac:dyDescent="0.3">
      <c r="A16" s="18" t="s">
        <v>5</v>
      </c>
      <c r="B16" s="17"/>
      <c r="C16" s="16">
        <v>19</v>
      </c>
      <c r="D16" s="16">
        <v>0</v>
      </c>
      <c r="E16" s="19">
        <v>5</v>
      </c>
      <c r="F16" s="19">
        <v>134</v>
      </c>
      <c r="G16" s="16">
        <v>23</v>
      </c>
      <c r="H16" s="16">
        <v>0</v>
      </c>
      <c r="I16" s="19">
        <v>0</v>
      </c>
      <c r="J16" s="19">
        <f>SUM(C16:I16)</f>
        <v>181</v>
      </c>
      <c r="K16" s="1"/>
    </row>
    <row r="17" spans="1:11" ht="16.5" thickBot="1" x14ac:dyDescent="0.3">
      <c r="A17" s="18" t="s">
        <v>4</v>
      </c>
      <c r="B17" s="17"/>
      <c r="C17" s="16">
        <v>0</v>
      </c>
      <c r="D17" s="16">
        <v>0</v>
      </c>
      <c r="E17" s="16">
        <v>89</v>
      </c>
      <c r="F17" s="16">
        <v>28</v>
      </c>
      <c r="G17" s="16">
        <v>0</v>
      </c>
      <c r="H17" s="16">
        <v>48</v>
      </c>
      <c r="I17" s="16">
        <v>0</v>
      </c>
      <c r="J17" s="16">
        <f>SUM(C17:I17)</f>
        <v>165</v>
      </c>
      <c r="K17" s="1"/>
    </row>
    <row r="18" spans="1:11" ht="16.5" thickBot="1" x14ac:dyDescent="0.3">
      <c r="A18" s="18" t="s">
        <v>3</v>
      </c>
      <c r="B18" s="17"/>
      <c r="C18" s="16">
        <v>4</v>
      </c>
      <c r="D18" s="16">
        <v>0</v>
      </c>
      <c r="E18" s="16">
        <v>27</v>
      </c>
      <c r="F18" s="16">
        <v>28</v>
      </c>
      <c r="G18" s="16">
        <v>0</v>
      </c>
      <c r="H18" s="16">
        <v>183</v>
      </c>
      <c r="I18" s="16">
        <v>70</v>
      </c>
      <c r="J18" s="16">
        <f>SUM(C18:I18)</f>
        <v>312</v>
      </c>
      <c r="K18" s="1"/>
    </row>
    <row r="19" spans="1:11" ht="16.5" thickBot="1" x14ac:dyDescent="0.3">
      <c r="A19" s="18" t="s">
        <v>2</v>
      </c>
      <c r="B19" s="17"/>
      <c r="C19" s="16">
        <v>0</v>
      </c>
      <c r="D19" s="16">
        <v>0</v>
      </c>
      <c r="E19" s="16">
        <v>8</v>
      </c>
      <c r="F19" s="16">
        <v>17</v>
      </c>
      <c r="G19" s="16">
        <v>0</v>
      </c>
      <c r="H19" s="16">
        <v>135</v>
      </c>
      <c r="I19" s="16">
        <v>170</v>
      </c>
      <c r="J19" s="16">
        <f>SUM(C19:I19)</f>
        <v>330</v>
      </c>
      <c r="K19" s="1"/>
    </row>
    <row r="20" spans="1:11" ht="16.5" thickBot="1" x14ac:dyDescent="0.3">
      <c r="A20" s="8" t="s">
        <v>1</v>
      </c>
      <c r="B20" s="7"/>
      <c r="C20" s="15">
        <f>SUM(C7:C19)</f>
        <v>251</v>
      </c>
      <c r="D20" s="15">
        <f>SUM(D7:D19)</f>
        <v>266</v>
      </c>
      <c r="E20" s="15">
        <f>SUM(E7:E19)</f>
        <v>273</v>
      </c>
      <c r="F20" s="15">
        <f>SUM(F7:F19)</f>
        <v>483</v>
      </c>
      <c r="G20" s="15">
        <f>SUM(G7:G19)</f>
        <v>169</v>
      </c>
      <c r="H20" s="15">
        <f>SUM(H7:H19)</f>
        <v>680</v>
      </c>
      <c r="I20" s="15">
        <f>SUM(I7:I19)</f>
        <v>402</v>
      </c>
      <c r="J20" s="14">
        <f>SUM(C20:I20)</f>
        <v>2524</v>
      </c>
      <c r="K20" s="1"/>
    </row>
    <row r="21" spans="1:11" ht="16.5" thickBot="1" x14ac:dyDescent="0.3">
      <c r="A21" s="8">
        <v>2021</v>
      </c>
      <c r="B21" s="7"/>
      <c r="C21" s="15">
        <f>SUM(C8:C19)</f>
        <v>251</v>
      </c>
      <c r="D21" s="15">
        <f>SUM(D8:D19)</f>
        <v>266</v>
      </c>
      <c r="E21" s="15">
        <f>SUM(E8:E19)</f>
        <v>273</v>
      </c>
      <c r="F21" s="15">
        <f>SUM(F8:F19)</f>
        <v>483</v>
      </c>
      <c r="G21" s="15">
        <f>SUM(G8:G19)</f>
        <v>169</v>
      </c>
      <c r="H21" s="15">
        <f>SUM(H8:H19)</f>
        <v>680</v>
      </c>
      <c r="I21" s="15">
        <f>SUM(I8:I19)</f>
        <v>402</v>
      </c>
      <c r="J21" s="14">
        <f>SUM(C21:I21)</f>
        <v>2524</v>
      </c>
      <c r="K21" s="1"/>
    </row>
    <row r="22" spans="1:11" ht="16.5" thickBot="1" x14ac:dyDescent="0.3">
      <c r="A22" s="8">
        <v>2020</v>
      </c>
      <c r="B22" s="7"/>
      <c r="C22" s="13">
        <v>251</v>
      </c>
      <c r="D22" s="12">
        <v>266</v>
      </c>
      <c r="E22" s="11">
        <v>255</v>
      </c>
      <c r="F22" s="3">
        <v>483</v>
      </c>
      <c r="G22" s="10">
        <v>169</v>
      </c>
      <c r="H22" s="3">
        <v>680</v>
      </c>
      <c r="I22" s="4">
        <v>402</v>
      </c>
      <c r="J22" s="3">
        <f>SUM(C22:I22)</f>
        <v>2506</v>
      </c>
      <c r="K22" s="1"/>
    </row>
    <row r="23" spans="1:11" ht="16.5" thickBot="1" x14ac:dyDescent="0.3">
      <c r="A23" s="8">
        <v>2019</v>
      </c>
      <c r="B23" s="7"/>
      <c r="C23" s="6">
        <v>251</v>
      </c>
      <c r="D23" s="3">
        <v>266</v>
      </c>
      <c r="E23" s="3">
        <v>245</v>
      </c>
      <c r="F23" s="3">
        <v>483</v>
      </c>
      <c r="G23" s="3">
        <v>169</v>
      </c>
      <c r="H23" s="4">
        <v>680</v>
      </c>
      <c r="I23" s="9">
        <v>402</v>
      </c>
      <c r="J23" s="9">
        <f>SUM(C23:I23)</f>
        <v>2496</v>
      </c>
      <c r="K23" s="1"/>
    </row>
    <row r="24" spans="1:11" ht="16.5" thickBot="1" x14ac:dyDescent="0.3">
      <c r="A24" s="8">
        <v>2018</v>
      </c>
      <c r="B24" s="7"/>
      <c r="C24" s="6">
        <v>620</v>
      </c>
      <c r="D24" s="3">
        <v>223</v>
      </c>
      <c r="E24" s="4">
        <v>308</v>
      </c>
      <c r="F24" s="3">
        <v>181</v>
      </c>
      <c r="G24" s="5">
        <v>114</v>
      </c>
      <c r="H24" s="4">
        <v>220</v>
      </c>
      <c r="I24" s="4">
        <v>391</v>
      </c>
      <c r="J24" s="3">
        <f>SUM(C24:I24)</f>
        <v>2057</v>
      </c>
      <c r="K24" s="1"/>
    </row>
    <row r="25" spans="1:11" x14ac:dyDescent="0.25">
      <c r="A25" s="2" t="s">
        <v>0</v>
      </c>
      <c r="B25" s="2"/>
      <c r="C25" s="2"/>
      <c r="D25" s="2"/>
      <c r="E25" s="2"/>
      <c r="F25" s="1"/>
      <c r="G25" s="1"/>
      <c r="H25" s="1"/>
      <c r="I25" s="1"/>
      <c r="J25" s="1"/>
      <c r="K25" s="1"/>
    </row>
  </sheetData>
  <mergeCells count="25">
    <mergeCell ref="A25:E25"/>
    <mergeCell ref="A14:B14"/>
    <mergeCell ref="A15:B15"/>
    <mergeCell ref="A16:B16"/>
    <mergeCell ref="A17:B17"/>
    <mergeCell ref="A18:B18"/>
    <mergeCell ref="A19:B19"/>
    <mergeCell ref="A22:B22"/>
    <mergeCell ref="A24:B24"/>
    <mergeCell ref="A8:B8"/>
    <mergeCell ref="A9:B9"/>
    <mergeCell ref="A10:B10"/>
    <mergeCell ref="A11:B11"/>
    <mergeCell ref="A12:B12"/>
    <mergeCell ref="A21:B21"/>
    <mergeCell ref="A1:J1"/>
    <mergeCell ref="A2:J2"/>
    <mergeCell ref="A3:J3"/>
    <mergeCell ref="A20:B20"/>
    <mergeCell ref="A23:B23"/>
    <mergeCell ref="A13:B13"/>
    <mergeCell ref="A4:B4"/>
    <mergeCell ref="A5:B7"/>
    <mergeCell ref="C5:I5"/>
    <mergeCell ref="J5:J6"/>
  </mergeCells>
  <pageMargins left="0.70866141732283472" right="0.70866141732283472" top="0.74803149606299213" bottom="0.74803149606299213" header="0.31496062992125984" footer="0.31496062992125984"/>
  <pageSetup paperSize="5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alat tangkap mnrt jenis di 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2023-04-27T04:21:03Z</dcterms:created>
  <dcterms:modified xsi:type="dcterms:W3CDTF">2023-04-27T04:21:41Z</dcterms:modified>
</cp:coreProperties>
</file>