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<sst xmlns="http://schemas.openxmlformats.org/spreadsheetml/2006/main" count="44" uniqueCount="41">
  <si>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24</t>
  </si>
  <si>
    <t>Luas Panen, Produksi dan Rata-Rata Produksi Kangkung</t>
  </si>
  <si>
    <t>Di Kabupaten Brebes Tahun 2020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</si>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</sst>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10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 style="medium">
        <color auto="1"/>
      </top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 style="hair">
        <color auto="1"/>
      </left>
      <right/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</border>
    <border>
      <left/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/>
      <right style="thin">
        <color auto="1"/>
      </right>
      <top style="double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</border>
    <border>
      <left/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/>
      <top style="hair">
        <color auto="1"/>
      </top>
      <bottom style="medium">
        <color auto="1"/>
      </bottom>
    </border>
    <border>
      <left/>
      <right style="thin">
        <color auto="1"/>
      </right>
      <top style="hair">
        <color auto="1"/>
      </top>
      <bottom style="double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0" borderId="0">
      <alignment/>
      <protection/>
    </xf>
    <xf numFmtId="0" fontId="5" fillId="0" borderId="0">
      <alignment/>
      <protection/>
    </xf>
  </cellStyleXfs>
  <cellXfs count="66">
    <xf numFmtId="0" fontId="0" fillId="0" borderId="0" xfId="0"/>
    <xf numFmtId="0" fontId="8" fillId="0" borderId="0" xfId="0"/>
    <xf numFmtId="177" fontId="9" fillId="2" borderId="0" xfId="18" applyNumberFormat="1" applyFont="1" applyFill="1" applyAlignment="1">
      <alignment horizontal="center" vertical="top"/>
    </xf>
    <xf numFmtId="0" fontId="8" fillId="0" borderId="0" xfId="0" applyBorder="1"/>
    <xf numFmtId="179" fontId="8" fillId="0" borderId="0" xfId="18" applyFont="1"/>
    <xf numFmtId="0" fontId="7" fillId="2" borderId="0" xfId="18" applyNumberFormat="1" applyFont="1" applyFill="1" applyBorder="1" applyAlignment="1">
      <alignment vertical="top"/>
    </xf>
    <xf numFmtId="177" fontId="7" fillId="2" borderId="0" xfId="18" applyNumberFormat="1" applyFont="1" applyFill="1" applyAlignment="1">
      <alignment vertical="top"/>
    </xf>
    <xf numFmtId="177" fontId="8" fillId="2" borderId="0" xfId="18" applyNumberFormat="1" applyFont="1" applyFill="1" applyAlignment="1">
      <alignment vertical="top"/>
    </xf>
    <xf numFmtId="178" fontId="8" fillId="2" borderId="0" xfId="18" applyNumberFormat="1" applyFont="1" applyFill="1" applyAlignment="1">
      <alignment vertical="top"/>
    </xf>
    <xf numFmtId="177" fontId="8" fillId="2" borderId="0" xfId="18" applyNumberFormat="1" applyFont="1" applyFill="1" applyBorder="1" applyAlignment="1">
      <alignment vertical="top"/>
    </xf>
    <xf numFmtId="0" fontId="7" fillId="2" borderId="1" xfId="18" applyNumberFormat="1" applyFont="1" applyFill="1" applyBorder="1" applyAlignment="1">
      <alignment horizontal="center" vertical="center"/>
    </xf>
    <xf numFmtId="177" fontId="7" fillId="2" borderId="2" xfId="18" applyNumberFormat="1" applyFont="1" applyFill="1" applyBorder="1" applyAlignment="1">
      <alignment horizontal="center" vertical="center"/>
    </xf>
    <xf numFmtId="178" fontId="7" fillId="2" borderId="2" xfId="18" applyNumberFormat="1" applyFont="1" applyFill="1" applyBorder="1" applyAlignment="1">
      <alignment horizontal="center" vertical="center"/>
    </xf>
    <xf numFmtId="177" fontId="7" fillId="2" borderId="3" xfId="18" applyNumberFormat="1" applyFont="1" applyFill="1" applyBorder="1" applyAlignment="1">
      <alignment horizontal="center" vertical="center"/>
    </xf>
    <xf numFmtId="0" fontId="7" fillId="2" borderId="4" xfId="18" applyNumberFormat="1" applyFont="1" applyFill="1" applyBorder="1" applyAlignment="1">
      <alignment horizontal="center" vertical="center"/>
    </xf>
    <xf numFmtId="177" fontId="7" fillId="2" borderId="5" xfId="18" applyNumberFormat="1" applyFont="1" applyFill="1" applyBorder="1" applyAlignment="1">
      <alignment horizontal="center" vertical="center"/>
    </xf>
    <xf numFmtId="178" fontId="7" fillId="2" borderId="5" xfId="18" applyNumberFormat="1" applyFont="1" applyFill="1" applyBorder="1" applyAlignment="1">
      <alignment horizontal="center" vertical="center"/>
    </xf>
    <xf numFmtId="177" fontId="7" fillId="2" borderId="6" xfId="18" applyNumberFormat="1" applyFont="1" applyFill="1" applyBorder="1" applyAlignment="1">
      <alignment horizontal="center" vertical="center"/>
    </xf>
    <xf numFmtId="177" fontId="7" fillId="2" borderId="6" xfId="18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 quotePrefix="1">
      <alignment horizontal="center" vertical="center"/>
    </xf>
    <xf numFmtId="0" fontId="7" fillId="2" borderId="8" xfId="18" applyNumberFormat="1" applyFont="1" applyFill="1" applyBorder="1" applyAlignment="1" quotePrefix="1">
      <alignment horizontal="center" vertical="center"/>
    </xf>
    <xf numFmtId="0" fontId="7" fillId="2" borderId="9" xfId="18" applyNumberFormat="1" applyFont="1" applyFill="1" applyBorder="1" applyAlignment="1" quotePrefix="1">
      <alignment horizontal="center" vertical="center"/>
    </xf>
    <xf numFmtId="0" fontId="0" fillId="0" borderId="0" xfId="0" applyFont="1" applyAlignment="1">
      <alignment vertical="center"/>
    </xf>
    <xf numFmtId="0" fontId="6" fillId="2" borderId="10" xfId="18" applyNumberFormat="1" applyFont="1" applyFill="1" applyBorder="1" applyAlignment="1">
      <alignment vertical="center" wrapText="1"/>
    </xf>
    <xf numFmtId="0" fontId="0" fillId="0" borderId="11" xfId="0" applyFont="1" applyBorder="1" applyAlignment="1">
      <alignment horizontal="right" vertical="center" wrapText="1"/>
    </xf>
    <xf numFmtId="3" fontId="5" fillId="0" borderId="11" xfId="20" applyNumberFormat="1" applyFont="1" applyBorder="1" applyAlignment="1">
      <alignment horizontal="right" vertical="center"/>
      <protection/>
    </xf>
    <xf numFmtId="3" fontId="5" fillId="0" borderId="11" xfId="21" applyNumberFormat="1" applyFont="1" applyBorder="1" applyAlignment="1">
      <alignment horizontal="right" vertical="center"/>
      <protection/>
    </xf>
    <xf numFmtId="178" fontId="5" fillId="2" borderId="11" xfId="18" applyNumberFormat="1" applyFont="1" applyFill="1" applyBorder="1" applyAlignment="1">
      <alignment vertical="center"/>
    </xf>
    <xf numFmtId="177" fontId="5" fillId="2" borderId="12" xfId="18" applyNumberFormat="1" applyFont="1" applyFill="1" applyBorder="1" applyAlignment="1">
      <alignment vertical="center"/>
    </xf>
    <xf numFmtId="179" fontId="0" fillId="0" borderId="0" xfId="18" applyFont="1" applyAlignment="1">
      <alignment vertical="center"/>
    </xf>
    <xf numFmtId="0" fontId="6" fillId="2" borderId="13" xfId="18" applyNumberFormat="1" applyFont="1" applyFill="1" applyBorder="1" applyAlignment="1">
      <alignment vertical="center" wrapText="1"/>
    </xf>
    <xf numFmtId="0" fontId="0" fillId="0" borderId="14" xfId="0" applyFont="1" applyBorder="1" applyAlignment="1">
      <alignment horizontal="right" vertical="center" wrapText="1"/>
    </xf>
    <xf numFmtId="3" fontId="5" fillId="0" borderId="14" xfId="20" applyNumberFormat="1" applyFont="1" applyBorder="1" applyAlignment="1">
      <alignment horizontal="right" vertical="center"/>
      <protection/>
    </xf>
    <xf numFmtId="3" fontId="5" fillId="0" borderId="14" xfId="21" applyNumberFormat="1" applyFont="1" applyBorder="1" applyAlignment="1">
      <alignment horizontal="right" vertical="center"/>
      <protection/>
    </xf>
    <xf numFmtId="178" fontId="5" fillId="2" borderId="14" xfId="18" applyNumberFormat="1" applyFont="1" applyFill="1" applyBorder="1" applyAlignment="1">
      <alignment vertical="center"/>
    </xf>
    <xf numFmtId="177" fontId="5" fillId="2" borderId="15" xfId="18" applyNumberFormat="1" applyFont="1" applyFill="1" applyBorder="1" applyAlignment="1">
      <alignment vertical="center"/>
    </xf>
    <xf numFmtId="0" fontId="6" fillId="2" borderId="16" xfId="18" applyNumberFormat="1" applyFont="1" applyFill="1" applyBorder="1" applyAlignment="1">
      <alignment vertical="center" wrapText="1"/>
    </xf>
    <xf numFmtId="0" fontId="0" fillId="0" borderId="17" xfId="0" applyFont="1" applyBorder="1" applyAlignment="1">
      <alignment horizontal="right" vertical="center" wrapText="1"/>
    </xf>
    <xf numFmtId="3" fontId="5" fillId="0" borderId="17" xfId="20" applyNumberFormat="1" applyFont="1" applyBorder="1" applyAlignment="1">
      <alignment horizontal="right" vertical="center"/>
      <protection/>
    </xf>
    <xf numFmtId="3" fontId="5" fillId="0" borderId="17" xfId="21" applyNumberFormat="1" applyFont="1" applyBorder="1" applyAlignment="1">
      <alignment horizontal="right" vertical="center"/>
      <protection/>
    </xf>
    <xf numFmtId="178" fontId="5" fillId="2" borderId="17" xfId="18" applyNumberFormat="1" applyFont="1" applyFill="1" applyBorder="1" applyAlignment="1">
      <alignment vertical="center"/>
    </xf>
    <xf numFmtId="177" fontId="5" fillId="2" borderId="18" xfId="18" applyNumberFormat="1" applyFont="1" applyFill="1" applyBorder="1" applyAlignment="1">
      <alignment vertical="center"/>
    </xf>
    <xf numFmtId="0" fontId="2" fillId="0" borderId="19" xfId="0" applyFont="1" applyBorder="1"/>
    <xf numFmtId="0" fontId="3" fillId="2" borderId="20" xfId="18" applyNumberFormat="1" applyFont="1" applyFill="1" applyBorder="1" applyAlignment="1">
      <alignment horizontal="right" vertical="top" wrapText="1"/>
    </xf>
    <xf numFmtId="177" fontId="3" fillId="2" borderId="21" xfId="18" applyNumberFormat="1" applyFont="1" applyFill="1" applyBorder="1" applyAlignment="1">
      <alignment vertical="top" wrapText="1"/>
    </xf>
    <xf numFmtId="178" fontId="4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 wrapText="1"/>
    </xf>
    <xf numFmtId="0" fontId="2" fillId="0" borderId="23" xfId="0" applyFont="1" applyBorder="1"/>
    <xf numFmtId="179" fontId="2" fillId="0" borderId="19" xfId="18" applyFont="1" applyBorder="1"/>
    <xf numFmtId="0" fontId="2" fillId="0" borderId="24" xfId="0" applyFont="1" applyBorder="1"/>
    <xf numFmtId="0" fontId="3" fillId="2" borderId="13" xfId="18" applyNumberFormat="1" applyFont="1" applyFill="1" applyBorder="1" applyAlignment="1">
      <alignment horizontal="right" vertical="top" wrapText="1"/>
    </xf>
    <xf numFmtId="177" fontId="3" fillId="2" borderId="14" xfId="18" applyNumberFormat="1" applyFont="1" applyFill="1" applyBorder="1" applyAlignment="1">
      <alignment vertical="top" wrapText="1"/>
    </xf>
    <xf numFmtId="178" fontId="4" fillId="2" borderId="14" xfId="18" applyNumberFormat="1" applyFont="1" applyFill="1" applyBorder="1" applyAlignment="1">
      <alignment vertical="top"/>
    </xf>
    <xf numFmtId="177" fontId="4" fillId="2" borderId="15" xfId="18" applyNumberFormat="1" applyFont="1" applyFill="1" applyBorder="1" applyAlignment="1">
      <alignment vertical="top"/>
    </xf>
    <xf numFmtId="0" fontId="2" fillId="0" borderId="25" xfId="0" applyFont="1" applyBorder="1"/>
    <xf numFmtId="179" fontId="2" fillId="0" borderId="24" xfId="18" applyFont="1" applyBorder="1"/>
    <xf numFmtId="178" fontId="3" fillId="2" borderId="14" xfId="18" applyNumberFormat="1" applyFont="1" applyFill="1" applyBorder="1" applyAlignment="1">
      <alignment vertical="top" wrapText="1"/>
    </xf>
    <xf numFmtId="177" fontId="3" fillId="2" borderId="15" xfId="18" applyNumberFormat="1" applyFont="1" applyFill="1" applyBorder="1" applyAlignment="1">
      <alignment vertical="top" wrapText="1"/>
    </xf>
    <xf numFmtId="0" fontId="2" fillId="0" borderId="26" xfId="0" applyFont="1" applyBorder="1"/>
    <xf numFmtId="0" fontId="3" fillId="2" borderId="27" xfId="18" applyNumberFormat="1" applyFont="1" applyFill="1" applyBorder="1" applyAlignment="1">
      <alignment vertical="top" wrapText="1"/>
    </xf>
    <xf numFmtId="177" fontId="3" fillId="2" borderId="28" xfId="18" applyNumberFormat="1" applyFont="1" applyFill="1" applyBorder="1" applyAlignment="1">
      <alignment vertical="top" wrapText="1"/>
    </xf>
    <xf numFmtId="178" fontId="3" fillId="2" borderId="28" xfId="18" applyNumberFormat="1" applyFont="1" applyFill="1" applyBorder="1" applyAlignment="1">
      <alignment vertical="top" wrapText="1"/>
    </xf>
    <xf numFmtId="177" fontId="3" fillId="2" borderId="29" xfId="18" applyNumberFormat="1" applyFont="1" applyFill="1" applyBorder="1" applyAlignment="1">
      <alignment vertical="top" wrapText="1"/>
    </xf>
    <xf numFmtId="0" fontId="2" fillId="0" borderId="30" xfId="0" applyFont="1" applyBorder="1"/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df2d5b-e462-40d5-8bbf-c838d78e8e48}">
  <dimension ref="A1:I31"/>
  <sheetViews>
    <sheetView workbookViewId="0" topLeftCell="A6">
      <selection pane="topLeft" activeCell="F30" sqref="F30"/>
    </sheetView>
  </sheetViews>
  <sheetFormatPr defaultRowHeight="15" customHeight="1"/>
  <cols>
    <col min="1" max="1" width="30.571428571428573" style="1" customWidth="1"/>
    <col min="2" max="8" width="9.142857142857142" style="1" customWidth="1"/>
    <col min="9" max="9" width="15.857142857142858" style="1" customWidth="1"/>
    <col min="10" max="16384" width="9.142857142857142" style="1" customWidth="1"/>
  </cols>
  <sheetData>
    <row r="1" spans="1:6" ht="15">
      <c r="A1" s="2" t="s">
        <v>0</v>
      </c>
      <c r="B1" s="2"/>
      <c r="C1" s="2"/>
      <c r="D1" s="2"/>
      <c r="E1" s="2"/>
      <c r="F1" s="2"/>
    </row>
    <row r="2" spans="1:6" ht="15">
      <c r="A2" s="2" t="s">
        <v>1</v>
      </c>
      <c r="B2" s="2"/>
      <c r="C2" s="2"/>
      <c r="D2" s="2"/>
      <c r="E2" s="2"/>
      <c r="F2" s="2"/>
    </row>
    <row r="3" spans="1:8" ht="15">
      <c r="A3" s="2" t="s">
        <v>2</v>
      </c>
      <c r="B3" s="2"/>
      <c r="C3" s="2"/>
      <c r="D3" s="2"/>
      <c r="E3" s="2"/>
      <c r="F3" s="2"/>
      <c r="G3" s="3"/>
      <c r="H3" s="4"/>
    </row>
    <row r="4" spans="1:6" ht="15.75" thickBot="1">
      <c r="A4" s="5"/>
      <c r="B4" s="6"/>
      <c r="C4" s="7"/>
      <c r="D4" s="7"/>
      <c r="E4" s="8"/>
      <c r="F4" s="9"/>
    </row>
    <row r="5" spans="1:6" ht="15.75" thickTop="1">
      <c r="A5" s="10" t="s">
        <v>3</v>
      </c>
      <c r="B5" s="11" t="s">
        <v>4</v>
      </c>
      <c r="C5" s="11" t="s">
        <v>4</v>
      </c>
      <c r="D5" s="11" t="s">
        <v>5</v>
      </c>
      <c r="E5" s="12" t="s">
        <v>6</v>
      </c>
      <c r="F5" s="13" t="s">
        <v>5</v>
      </c>
    </row>
    <row r="6" spans="1:6" ht="15">
      <c r="A6" s="14"/>
      <c r="B6" s="15" t="s">
        <v>7</v>
      </c>
      <c r="C6" s="15" t="s">
        <v>8</v>
      </c>
      <c r="D6" s="15" t="s">
        <v>9</v>
      </c>
      <c r="E6" s="16" t="s">
        <v>10</v>
      </c>
      <c r="F6" s="17" t="s">
        <v>11</v>
      </c>
    </row>
    <row r="7" spans="1:6" ht="15.75" thickBot="1">
      <c r="A7" s="14"/>
      <c r="B7" s="15" t="s">
        <v>12</v>
      </c>
      <c r="C7" s="15" t="s">
        <v>12</v>
      </c>
      <c r="D7" s="15" t="s">
        <v>13</v>
      </c>
      <c r="E7" s="16" t="s">
        <v>14</v>
      </c>
      <c r="F7" s="18" t="s">
        <v>15</v>
      </c>
    </row>
    <row r="8" spans="1:6" ht="15.75" thickBot="1">
      <c r="A8" s="19" t="s">
        <v>16</v>
      </c>
      <c r="B8" s="20" t="s">
        <v>17</v>
      </c>
      <c r="C8" s="20" t="s">
        <v>18</v>
      </c>
      <c r="D8" s="20" t="s">
        <v>19</v>
      </c>
      <c r="E8" s="20" t="s">
        <v>20</v>
      </c>
      <c r="F8" s="21" t="s">
        <v>21</v>
      </c>
    </row>
    <row r="9" spans="1:9" s="22" customFormat="1" ht="12.75">
      <c r="A9" s="23" t="s">
        <v>22</v>
      </c>
      <c r="B9" s="24">
        <v>2</v>
      </c>
      <c r="C9" s="25">
        <v>3</v>
      </c>
      <c r="D9" s="26">
        <v>19.5</v>
      </c>
      <c r="E9" s="27">
        <v>65</v>
      </c>
      <c r="F9" s="28">
        <v>265.51693642560002</v>
      </c>
      <c r="I9" s="29"/>
    </row>
    <row r="10" spans="1:9" s="22" customFormat="1" ht="12.75">
      <c r="A10" s="30" t="s">
        <v>23</v>
      </c>
      <c r="B10" s="31">
        <v>0</v>
      </c>
      <c r="C10" s="32">
        <v>0</v>
      </c>
      <c r="D10" s="33">
        <v>0</v>
      </c>
      <c r="E10" s="34">
        <v>0</v>
      </c>
      <c r="F10" s="35">
        <v>388.65875569920001</v>
      </c>
      <c r="I10" s="29"/>
    </row>
    <row r="11" spans="1:9" s="22" customFormat="1" ht="12.75">
      <c r="A11" s="30" t="s">
        <v>24</v>
      </c>
      <c r="B11" s="31">
        <v>4</v>
      </c>
      <c r="C11" s="32">
        <v>3</v>
      </c>
      <c r="D11" s="33">
        <v>51.600000000000001</v>
      </c>
      <c r="E11" s="34">
        <v>172</v>
      </c>
      <c r="F11" s="35">
        <v>427.11421984000003</v>
      </c>
      <c r="I11" s="29"/>
    </row>
    <row r="12" spans="1:9" s="22" customFormat="1" ht="12.75">
      <c r="A12" s="30" t="s">
        <v>25</v>
      </c>
      <c r="B12" s="31">
        <v>0</v>
      </c>
      <c r="C12" s="32">
        <v>0</v>
      </c>
      <c r="D12" s="33">
        <v>0</v>
      </c>
      <c r="E12" s="34">
        <v>0</v>
      </c>
      <c r="F12" s="35">
        <v>444.93902897919997</v>
      </c>
      <c r="I12" s="29"/>
    </row>
    <row r="13" spans="1:9" s="22" customFormat="1" ht="12.75">
      <c r="A13" s="30" t="s">
        <v>26</v>
      </c>
      <c r="B13" s="31">
        <v>0</v>
      </c>
      <c r="C13" s="32">
        <v>0</v>
      </c>
      <c r="D13" s="33">
        <v>0</v>
      </c>
      <c r="E13" s="34">
        <v>0</v>
      </c>
      <c r="F13" s="35">
        <v>282.26909837280004</v>
      </c>
      <c r="I13" s="29"/>
    </row>
    <row r="14" spans="1:9" s="22" customFormat="1" ht="12.75">
      <c r="A14" s="30" t="s">
        <v>27</v>
      </c>
      <c r="B14" s="31">
        <v>0</v>
      </c>
      <c r="C14" s="32">
        <v>2</v>
      </c>
      <c r="D14" s="33">
        <v>23.300000000000001</v>
      </c>
      <c r="E14" s="34">
        <v>116.5</v>
      </c>
      <c r="F14" s="35">
        <v>289.61337592320001</v>
      </c>
      <c r="I14" s="29"/>
    </row>
    <row r="15" spans="1:9" s="22" customFormat="1" ht="12.75">
      <c r="A15" s="30" t="s">
        <v>28</v>
      </c>
      <c r="B15" s="31">
        <v>0</v>
      </c>
      <c r="C15" s="32">
        <v>0</v>
      </c>
      <c r="D15" s="33">
        <v>0</v>
      </c>
      <c r="E15" s="34">
        <v>0</v>
      </c>
      <c r="F15" s="35">
        <v>610.51154793360001</v>
      </c>
      <c r="I15" s="29"/>
    </row>
    <row r="16" spans="1:9" s="22" customFormat="1" ht="12.75">
      <c r="A16" s="30" t="s">
        <v>29</v>
      </c>
      <c r="B16" s="31">
        <v>0</v>
      </c>
      <c r="C16" s="32">
        <v>0</v>
      </c>
      <c r="D16" s="33">
        <v>0</v>
      </c>
      <c r="E16" s="34">
        <v>0</v>
      </c>
      <c r="F16" s="35">
        <v>603.55514617599999</v>
      </c>
      <c r="I16" s="29"/>
    </row>
    <row r="17" spans="1:9" s="22" customFormat="1" ht="12.75">
      <c r="A17" s="30" t="s">
        <v>30</v>
      </c>
      <c r="B17" s="31">
        <v>0</v>
      </c>
      <c r="C17" s="32">
        <v>0</v>
      </c>
      <c r="D17" s="33">
        <v>0</v>
      </c>
      <c r="E17" s="34">
        <v>0</v>
      </c>
      <c r="F17" s="35">
        <v>533.78449429919999</v>
      </c>
      <c r="I17" s="29"/>
    </row>
    <row r="18" spans="1:9" s="22" customFormat="1" ht="12.75">
      <c r="A18" s="30" t="s">
        <v>31</v>
      </c>
      <c r="B18" s="31">
        <v>0</v>
      </c>
      <c r="C18" s="32">
        <v>5</v>
      </c>
      <c r="D18" s="33">
        <v>12</v>
      </c>
      <c r="E18" s="34">
        <v>24</v>
      </c>
      <c r="F18" s="35">
        <v>534.34613626240002</v>
      </c>
      <c r="I18" s="29"/>
    </row>
    <row r="19" spans="1:9" s="22" customFormat="1" ht="12.75">
      <c r="A19" s="30" t="s">
        <v>32</v>
      </c>
      <c r="B19" s="31">
        <v>0</v>
      </c>
      <c r="C19" s="32">
        <v>0</v>
      </c>
      <c r="D19" s="33">
        <v>0</v>
      </c>
      <c r="E19" s="34">
        <v>0</v>
      </c>
      <c r="F19" s="35">
        <v>424.92054793760002</v>
      </c>
      <c r="I19" s="29"/>
    </row>
    <row r="20" spans="1:9" s="22" customFormat="1" ht="12.75">
      <c r="A20" s="30" t="s">
        <v>33</v>
      </c>
      <c r="B20" s="31">
        <v>0</v>
      </c>
      <c r="C20" s="32">
        <v>0</v>
      </c>
      <c r="D20" s="33">
        <v>0</v>
      </c>
      <c r="E20" s="34">
        <v>0</v>
      </c>
      <c r="F20" s="35">
        <v>257.61675627279999</v>
      </c>
      <c r="I20" s="29"/>
    </row>
    <row r="21" spans="1:9" s="22" customFormat="1" ht="12.75">
      <c r="A21" s="30" t="s">
        <v>34</v>
      </c>
      <c r="B21" s="31">
        <v>29</v>
      </c>
      <c r="C21" s="32">
        <v>8</v>
      </c>
      <c r="D21" s="33">
        <v>177.19999999999999</v>
      </c>
      <c r="E21" s="34">
        <v>221.5</v>
      </c>
      <c r="F21" s="35">
        <v>750.944320576</v>
      </c>
      <c r="I21" s="29"/>
    </row>
    <row r="22" spans="1:9" s="22" customFormat="1" ht="12.75">
      <c r="A22" s="30" t="s">
        <v>35</v>
      </c>
      <c r="B22" s="31">
        <v>0</v>
      </c>
      <c r="C22" s="32">
        <v>0</v>
      </c>
      <c r="D22" s="33">
        <v>0</v>
      </c>
      <c r="E22" s="34">
        <v>0</v>
      </c>
      <c r="F22" s="35">
        <v>671.30252124160006</v>
      </c>
      <c r="I22" s="29"/>
    </row>
    <row r="23" spans="1:9" s="22" customFormat="1" ht="12.75">
      <c r="A23" s="30" t="s">
        <v>36</v>
      </c>
      <c r="B23" s="31">
        <v>0</v>
      </c>
      <c r="C23" s="32">
        <v>0</v>
      </c>
      <c r="D23" s="33">
        <v>0</v>
      </c>
      <c r="E23" s="34">
        <v>0</v>
      </c>
      <c r="F23" s="35">
        <v>303.54827560959995</v>
      </c>
      <c r="I23" s="29"/>
    </row>
    <row r="24" spans="1:9" s="22" customFormat="1" ht="12.75">
      <c r="A24" s="30" t="s">
        <v>37</v>
      </c>
      <c r="B24" s="31">
        <v>0</v>
      </c>
      <c r="C24" s="32">
        <v>0</v>
      </c>
      <c r="D24" s="33">
        <v>0</v>
      </c>
      <c r="E24" s="34">
        <v>0</v>
      </c>
      <c r="F24" s="35">
        <v>379.18283773920007</v>
      </c>
      <c r="I24" s="29"/>
    </row>
    <row r="25" spans="1:9" s="22" customFormat="1" ht="13.5" thickBot="1">
      <c r="A25" s="36" t="s">
        <v>38</v>
      </c>
      <c r="B25" s="37">
        <v>0</v>
      </c>
      <c r="C25" s="38">
        <v>0</v>
      </c>
      <c r="D25" s="39">
        <v>0</v>
      </c>
      <c r="E25" s="40">
        <v>0</v>
      </c>
      <c r="F25" s="41">
        <v>697.68207595520005</v>
      </c>
      <c r="I25" s="29"/>
    </row>
    <row r="26" spans="1:9" s="42" customFormat="1" ht="13.5" thickTop="1">
      <c r="A26" s="43" t="s">
        <v>39</v>
      </c>
      <c r="B26" s="44">
        <f>SUM(B9:B25)</f>
        <v>35</v>
      </c>
      <c r="C26" s="44">
        <f t="shared" si="0" ref="C26:F26">SUM(C9:C25)</f>
        <v>21</v>
      </c>
      <c r="D26" s="44">
        <f t="shared" si="0"/>
        <v>283.59999999999997</v>
      </c>
      <c r="E26" s="45">
        <f t="shared" si="1" ref="E26">D26/C26*10</f>
        <v>135.04761904761904</v>
      </c>
      <c r="F26" s="46">
        <f t="shared" si="0"/>
        <v>7865.5060752431991</v>
      </c>
      <c r="G26" s="47"/>
      <c r="I26" s="48"/>
    </row>
    <row r="27" spans="1:9" s="49" customFormat="1" ht="12.75">
      <c r="A27" s="50">
        <v>2019</v>
      </c>
      <c r="B27" s="51">
        <v>28</v>
      </c>
      <c r="C27" s="51">
        <v>39</v>
      </c>
      <c r="D27" s="51">
        <v>288.5</v>
      </c>
      <c r="E27" s="52">
        <v>73.974358974358978</v>
      </c>
      <c r="F27" s="53">
        <v>7830.9768523912444</v>
      </c>
      <c r="G27" s="54"/>
      <c r="I27" s="55"/>
    </row>
    <row r="28" spans="1:7" s="49" customFormat="1" ht="12.75">
      <c r="A28" s="50">
        <v>2018</v>
      </c>
      <c r="B28" s="51">
        <v>36</v>
      </c>
      <c r="C28" s="51">
        <v>23</v>
      </c>
      <c r="D28" s="51">
        <v>394.19999999999999</v>
      </c>
      <c r="E28" s="52">
        <v>171.39130434782606</v>
      </c>
      <c r="F28" s="53">
        <v>7816.9064208337441</v>
      </c>
      <c r="G28" s="54"/>
    </row>
    <row r="29" spans="1:7" s="49" customFormat="1" ht="12.75">
      <c r="A29" s="50">
        <v>2017</v>
      </c>
      <c r="B29" s="51"/>
      <c r="C29" s="51">
        <v>11</v>
      </c>
      <c r="D29" s="51">
        <v>382.5</v>
      </c>
      <c r="E29" s="56">
        <v>347.72727272727275</v>
      </c>
      <c r="F29" s="57">
        <v>7781.2845438479999</v>
      </c>
      <c r="G29" s="54"/>
    </row>
    <row r="30" spans="1:7" s="58" customFormat="1" ht="13.5" thickBot="1">
      <c r="A30" s="59">
        <v>2016</v>
      </c>
      <c r="B30" s="60">
        <v>17</v>
      </c>
      <c r="C30" s="60">
        <v>13</v>
      </c>
      <c r="D30" s="60">
        <v>432.19999999999999</v>
      </c>
      <c r="E30" s="61">
        <v>332.46153846153845</v>
      </c>
      <c r="F30" s="62">
        <v>7745.864880000001</v>
      </c>
      <c r="G30" s="63"/>
    </row>
    <row r="31" spans="1:6" ht="15" thickTop="1">
      <c r="A31" s="64" t="s">
        <v>40</v>
      </c>
      <c r="B31" s="65"/>
      <c r="C31" s="7"/>
      <c r="D31" s="7"/>
      <c r="E31" s="8"/>
      <c r="F31" s="9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