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<sst xmlns="http://schemas.openxmlformats.org/spreadsheetml/2006/main" count="35" uniqueCount="35">
  <si>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 xml:space="preserve">Tabel </t>
  </si>
  <si>
    <t>Luas Produksi Cengkeh Perkebunan Rakyat</t>
  </si>
  <si>
    <t>Kabupaten Brebes Tahun 2023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</si>
  <si>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</si>
  <si>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</si>
  <si>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</si>
  <si>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</si>
  <si>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</si>
  <si>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</si>
  <si>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</si>
  <si>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</si>
  <si>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</si>
  <si>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</si>
  <si>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</si>
  <si>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</si>
  <si>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</si>
  <si>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</si>
  <si>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</si>
  <si>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</si>
  <si>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</si>
  <si>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</si>
  <si>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</si>
  <si>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</si>
  <si>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</si>
  <si>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</si>
  <si>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</si>
  <si>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</si>
  <si>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</si>
  <si>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</si>
  <si>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</si>
  <si>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</si>
  <si>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</si>
  <si>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</si>
  <si>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</si>
  <si>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Sumber: Dinas Pertanian dan Ketahanan Pangan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</si>
</sst>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-* #,##0.00_-;\-* #,##0.00_-;_-* &quot;-&quot;??_-;_-@_-"/>
  </numFmts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3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/>
    <xf numFmtId="0" fontId="2" fillId="2" borderId="0" xfId="0" applyFont="1" applyFill="1" applyAlignment="1">
      <alignment horizontal="center"/>
    </xf>
    <xf numFmtId="0" fontId="3" fillId="2" borderId="0" xfId="0" applyFill="1"/>
    <xf numFmtId="0" fontId="5" fillId="2" borderId="0" xfId="0" applyFont="1" applyFill="1"/>
    <xf numFmtId="0" fontId="5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quotePrefix="1">
      <alignment horizontal="center" wrapText="1"/>
    </xf>
    <xf numFmtId="0" fontId="5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vertical="center"/>
    </xf>
    <xf numFmtId="177" fontId="5" fillId="2" borderId="5" xfId="20" applyNumberFormat="1" applyFont="1" applyFill="1" applyBorder="1" applyAlignment="1">
      <alignment horizontal="right" vertical="center"/>
    </xf>
    <xf numFmtId="178" fontId="5" fillId="2" borderId="5" xfId="20" applyFont="1" applyFill="1" applyBorder="1" applyAlignment="1">
      <alignment horizontal="right"/>
    </xf>
    <xf numFmtId="4" fontId="5" fillId="2" borderId="0" xfId="0" applyNumberFormat="1" applyFont="1" applyFill="1" applyAlignment="1">
      <alignment horizontal="right" vertical="center"/>
    </xf>
    <xf numFmtId="178" fontId="5" fillId="2" borderId="5" xfId="2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177" fontId="2" fillId="2" borderId="5" xfId="2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/>
    </xf>
    <xf numFmtId="0" fontId="4" fillId="2" borderId="0" xfId="0" applyFont="1" applyFill="1"/>
    <xf numFmtId="177" fontId="3" fillId="2" borderId="5" xfId="2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0" borderId="0" xfId="0" applyFont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4ef579-6982-46fc-97d7-55f31d4c66bb}">
  <dimension ref="A1:H32"/>
  <sheetViews>
    <sheetView workbookViewId="0" topLeftCell="A6">
      <selection pane="topLeft" activeCell="F26" sqref="F26"/>
    </sheetView>
  </sheetViews>
  <sheetFormatPr defaultRowHeight="14.5" customHeight="1"/>
  <cols>
    <col min="1" max="1" width="4.71428571428571" style="1" customWidth="1"/>
    <col min="2" max="2" width="21.7142857142857" style="1" customWidth="1"/>
    <col min="3" max="4" width="9.14285714285714" style="1" customWidth="1"/>
    <col min="5" max="5" width="10.2857142857143" style="1" customWidth="1"/>
    <col min="6" max="16384" width="9.14285714285714" style="1" customWidth="1"/>
  </cols>
  <sheetData>
    <row r="1" spans="1:8" ht="14.5">
      <c r="A1" s="2" t="s">
        <v>0</v>
      </c>
      <c r="B1" s="2"/>
      <c r="C1" s="2"/>
      <c r="D1" s="2"/>
      <c r="E1" s="2"/>
      <c r="F1" s="2"/>
      <c r="G1" s="2"/>
      <c r="H1" s="3"/>
    </row>
    <row r="2" spans="1:8" ht="14.5">
      <c r="A2" s="2" t="s">
        <v>1</v>
      </c>
      <c r="B2" s="2"/>
      <c r="C2" s="2"/>
      <c r="D2" s="2"/>
      <c r="E2" s="2"/>
      <c r="F2" s="2"/>
      <c r="G2" s="2"/>
      <c r="H2" s="3"/>
    </row>
    <row r="3" spans="1:8" ht="14.5">
      <c r="A3" s="2" t="s">
        <v>2</v>
      </c>
      <c r="B3" s="2"/>
      <c r="C3" s="2"/>
      <c r="D3" s="2"/>
      <c r="E3" s="2"/>
      <c r="F3" s="2"/>
      <c r="G3" s="2"/>
      <c r="H3" s="3"/>
    </row>
    <row r="4" spans="1:8" ht="14.5">
      <c r="A4" s="4"/>
      <c r="B4" s="4"/>
      <c r="C4" s="4"/>
      <c r="D4" s="4"/>
      <c r="E4" s="4"/>
      <c r="F4" s="4"/>
      <c r="G4" s="5"/>
      <c r="H4" s="3"/>
    </row>
    <row r="5" spans="1:8" ht="14.5">
      <c r="A5" s="6" t="s">
        <v>3</v>
      </c>
      <c r="B5" s="7" t="s">
        <v>4</v>
      </c>
      <c r="C5" s="8" t="s">
        <v>5</v>
      </c>
      <c r="D5" s="9"/>
      <c r="E5" s="8" t="s">
        <v>6</v>
      </c>
      <c r="F5" s="9"/>
      <c r="G5" s="3"/>
      <c r="H5" s="3"/>
    </row>
    <row r="6" spans="1:8" ht="42">
      <c r="A6" s="10"/>
      <c r="B6" s="11"/>
      <c r="C6" s="11" t="s">
        <v>7</v>
      </c>
      <c r="D6" s="11" t="s">
        <v>8</v>
      </c>
      <c r="E6" s="11" t="s">
        <v>9</v>
      </c>
      <c r="F6" s="11" t="s">
        <v>10</v>
      </c>
      <c r="G6" s="3"/>
      <c r="H6" s="3"/>
    </row>
    <row r="7" spans="1:8" ht="14.5">
      <c r="A7" s="12" t="s">
        <v>11</v>
      </c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3"/>
      <c r="H7" s="3"/>
    </row>
    <row r="8" spans="1:8" ht="14.5">
      <c r="A8" s="13">
        <v>1</v>
      </c>
      <c r="B8" s="14" t="s">
        <v>17</v>
      </c>
      <c r="C8" s="15">
        <v>160</v>
      </c>
      <c r="D8" s="15">
        <v>138</v>
      </c>
      <c r="E8" s="15">
        <v>40.40</v>
      </c>
      <c r="F8" s="16">
        <f>E8/D8</f>
        <v>0.29275362318840581</v>
      </c>
      <c r="G8" s="3"/>
      <c r="H8" s="17"/>
    </row>
    <row r="9" spans="1:8" ht="14.5">
      <c r="A9" s="13">
        <v>2</v>
      </c>
      <c r="B9" s="14" t="s">
        <v>18</v>
      </c>
      <c r="C9" s="15">
        <v>140</v>
      </c>
      <c r="D9" s="15">
        <v>54</v>
      </c>
      <c r="E9" s="15">
        <v>21.60</v>
      </c>
      <c r="F9" s="16">
        <f t="shared" si="0" ref="F9:F16">E9/D9</f>
        <v>0.40</v>
      </c>
      <c r="G9" s="3"/>
      <c r="H9" s="17"/>
    </row>
    <row r="10" spans="1:8" ht="14.5">
      <c r="A10" s="13">
        <v>3</v>
      </c>
      <c r="B10" s="14" t="s">
        <v>19</v>
      </c>
      <c r="C10" s="15">
        <v>14</v>
      </c>
      <c r="D10" s="15">
        <v>14</v>
      </c>
      <c r="E10" s="15">
        <v>7.6559999999999997</v>
      </c>
      <c r="F10" s="16">
        <f t="shared" si="0"/>
        <v>0.54685714285714282</v>
      </c>
      <c r="G10" s="3"/>
      <c r="H10" s="17"/>
    </row>
    <row r="11" spans="1:8" ht="14.5">
      <c r="A11" s="13">
        <v>4</v>
      </c>
      <c r="B11" s="14" t="s">
        <v>20</v>
      </c>
      <c r="C11" s="15">
        <v>119</v>
      </c>
      <c r="D11" s="15">
        <v>27</v>
      </c>
      <c r="E11" s="15">
        <v>10.80</v>
      </c>
      <c r="F11" s="16">
        <f t="shared" si="0"/>
        <v>0.40</v>
      </c>
      <c r="G11" s="3"/>
      <c r="H11" s="17"/>
    </row>
    <row r="12" spans="1:8" ht="14.5">
      <c r="A12" s="13">
        <v>5</v>
      </c>
      <c r="B12" s="14" t="s">
        <v>21</v>
      </c>
      <c r="C12" s="15">
        <v>76</v>
      </c>
      <c r="D12" s="15">
        <v>46.90</v>
      </c>
      <c r="E12" s="15">
        <v>10.575</v>
      </c>
      <c r="F12" s="16">
        <f t="shared" si="0"/>
        <v>0.22547974413646055</v>
      </c>
      <c r="G12" s="3"/>
      <c r="H12" s="17"/>
    </row>
    <row r="13" spans="1:8" ht="14.5">
      <c r="A13" s="13">
        <v>6</v>
      </c>
      <c r="B13" s="14" t="s">
        <v>22</v>
      </c>
      <c r="C13" s="15">
        <v>63</v>
      </c>
      <c r="D13" s="15">
        <v>51</v>
      </c>
      <c r="E13" s="15">
        <v>41.53</v>
      </c>
      <c r="F13" s="16">
        <f t="shared" si="0"/>
        <v>0.81431372549019609</v>
      </c>
      <c r="G13" s="3"/>
      <c r="H13" s="17"/>
    </row>
    <row r="14" spans="1:8" ht="14.5">
      <c r="A14" s="13">
        <v>7</v>
      </c>
      <c r="B14" s="14" t="s">
        <v>23</v>
      </c>
      <c r="C14" s="15">
        <v>0</v>
      </c>
      <c r="D14" s="15">
        <v>0</v>
      </c>
      <c r="E14" s="15">
        <v>0</v>
      </c>
      <c r="F14" s="15">
        <v>0</v>
      </c>
      <c r="G14" s="3"/>
      <c r="H14" s="3"/>
    </row>
    <row r="15" spans="1:8" ht="14.5">
      <c r="A15" s="13">
        <v>8</v>
      </c>
      <c r="B15" s="14" t="s">
        <v>24</v>
      </c>
      <c r="C15" s="15">
        <v>0</v>
      </c>
      <c r="D15" s="15">
        <v>0</v>
      </c>
      <c r="E15" s="15">
        <v>0</v>
      </c>
      <c r="F15" s="15">
        <v>0</v>
      </c>
      <c r="G15" s="3"/>
      <c r="H15" s="3"/>
    </row>
    <row r="16" spans="1:8" ht="14.5">
      <c r="A16" s="13">
        <v>9</v>
      </c>
      <c r="B16" s="14" t="s">
        <v>25</v>
      </c>
      <c r="C16" s="15">
        <v>5</v>
      </c>
      <c r="D16" s="15">
        <v>4.50</v>
      </c>
      <c r="E16" s="18">
        <v>2.4500000000000002</v>
      </c>
      <c r="F16" s="16">
        <f t="shared" si="0"/>
        <v>0.54444444444444451</v>
      </c>
      <c r="G16" s="3"/>
      <c r="H16" s="17"/>
    </row>
    <row r="17" spans="1:8" ht="14.5">
      <c r="A17" s="13">
        <v>10</v>
      </c>
      <c r="B17" s="14" t="s">
        <v>26</v>
      </c>
      <c r="C17" s="15">
        <v>0</v>
      </c>
      <c r="D17" s="15">
        <v>0</v>
      </c>
      <c r="E17" s="15">
        <v>0</v>
      </c>
      <c r="F17" s="15">
        <v>0</v>
      </c>
      <c r="G17" s="3"/>
      <c r="H17" s="3"/>
    </row>
    <row r="18" spans="1:8" ht="14.5">
      <c r="A18" s="13">
        <v>11</v>
      </c>
      <c r="B18" s="14" t="s">
        <v>27</v>
      </c>
      <c r="C18" s="15">
        <v>0</v>
      </c>
      <c r="D18" s="15">
        <v>0</v>
      </c>
      <c r="E18" s="15">
        <v>0</v>
      </c>
      <c r="F18" s="15">
        <v>0</v>
      </c>
      <c r="G18" s="3"/>
      <c r="H18" s="3"/>
    </row>
    <row r="19" spans="1:8" ht="14.5">
      <c r="A19" s="13">
        <v>12</v>
      </c>
      <c r="B19" s="14" t="s">
        <v>28</v>
      </c>
      <c r="C19" s="15">
        <v>0</v>
      </c>
      <c r="D19" s="15">
        <v>0</v>
      </c>
      <c r="E19" s="15">
        <v>0</v>
      </c>
      <c r="F19" s="15">
        <v>0</v>
      </c>
      <c r="G19" s="3"/>
      <c r="H19" s="3"/>
    </row>
    <row r="20" spans="1:8" ht="14.5">
      <c r="A20" s="13">
        <v>13</v>
      </c>
      <c r="B20" s="14" t="s">
        <v>29</v>
      </c>
      <c r="C20" s="15">
        <v>0</v>
      </c>
      <c r="D20" s="15">
        <v>0</v>
      </c>
      <c r="E20" s="15">
        <v>0</v>
      </c>
      <c r="F20" s="15">
        <v>0</v>
      </c>
      <c r="G20" s="3"/>
      <c r="H20" s="3"/>
    </row>
    <row r="21" spans="1:8" ht="14.5">
      <c r="A21" s="13">
        <v>14</v>
      </c>
      <c r="B21" s="14" t="s">
        <v>30</v>
      </c>
      <c r="C21" s="15">
        <v>0</v>
      </c>
      <c r="D21" s="15">
        <v>0</v>
      </c>
      <c r="E21" s="15">
        <v>0</v>
      </c>
      <c r="F21" s="15">
        <v>0</v>
      </c>
      <c r="G21" s="3"/>
      <c r="H21" s="3"/>
    </row>
    <row r="22" spans="1:8" ht="14.5">
      <c r="A22" s="13">
        <v>15</v>
      </c>
      <c r="B22" s="14" t="s">
        <v>31</v>
      </c>
      <c r="C22" s="15">
        <v>0</v>
      </c>
      <c r="D22" s="15">
        <v>0</v>
      </c>
      <c r="E22" s="15">
        <v>0</v>
      </c>
      <c r="F22" s="15">
        <v>0</v>
      </c>
      <c r="G22" s="3"/>
      <c r="H22" s="3"/>
    </row>
    <row r="23" spans="1:8" ht="14.5">
      <c r="A23" s="13">
        <v>16</v>
      </c>
      <c r="B23" s="14" t="s">
        <v>32</v>
      </c>
      <c r="C23" s="15">
        <v>0</v>
      </c>
      <c r="D23" s="15">
        <v>0</v>
      </c>
      <c r="E23" s="15">
        <v>0</v>
      </c>
      <c r="F23" s="15">
        <v>0</v>
      </c>
      <c r="G23" s="3"/>
      <c r="H23" s="3"/>
    </row>
    <row r="24" spans="1:8" ht="14.5">
      <c r="A24" s="13">
        <v>17</v>
      </c>
      <c r="B24" s="14" t="s">
        <v>33</v>
      </c>
      <c r="C24" s="15">
        <v>0</v>
      </c>
      <c r="D24" s="15">
        <v>0</v>
      </c>
      <c r="E24" s="15">
        <v>0</v>
      </c>
      <c r="F24" s="15">
        <v>0</v>
      </c>
      <c r="G24" s="3"/>
      <c r="H24" s="3"/>
    </row>
    <row r="25" spans="1:8" ht="15" customHeight="1">
      <c r="A25" s="19"/>
      <c r="B25" s="19">
        <v>2023</v>
      </c>
      <c r="C25" s="20">
        <f>SUM(C8:C24)</f>
        <v>577</v>
      </c>
      <c r="D25" s="20">
        <f t="shared" si="1" ref="D25:E25">SUM(D8:D24)</f>
        <v>335.40</v>
      </c>
      <c r="E25" s="20">
        <f t="shared" si="1"/>
        <v>135.011</v>
      </c>
      <c r="F25" s="21">
        <f>(F8+F9+F10+F11+F12+F13+F16)/7</f>
        <v>0.46054981144523566</v>
      </c>
      <c r="G25" s="22"/>
      <c r="H25" s="22"/>
    </row>
    <row r="26" spans="1:8" ht="14.5">
      <c r="A26" s="19"/>
      <c r="B26" s="19">
        <f>B25-1</f>
        <v>2022</v>
      </c>
      <c r="C26" s="20">
        <v>580.10</v>
      </c>
      <c r="D26" s="20">
        <v>343.50</v>
      </c>
      <c r="E26" s="20">
        <v>127.59</v>
      </c>
      <c r="F26" s="21">
        <v>0.37</v>
      </c>
      <c r="G26" s="22"/>
      <c r="H26" s="22"/>
    </row>
    <row r="27" spans="1:8" ht="14.5">
      <c r="A27" s="19"/>
      <c r="B27" s="19">
        <f>B26-1</f>
        <v>2021</v>
      </c>
      <c r="C27" s="15"/>
      <c r="D27" s="15"/>
      <c r="E27" s="15"/>
      <c r="F27" s="21"/>
      <c r="G27" s="3"/>
      <c r="H27" s="3"/>
    </row>
    <row r="28" spans="1:8" ht="14.5">
      <c r="A28" s="19"/>
      <c r="B28" s="19">
        <f>B27-1</f>
        <v>2020</v>
      </c>
      <c r="C28" s="23"/>
      <c r="D28" s="23"/>
      <c r="E28" s="23"/>
      <c r="F28" s="21"/>
      <c r="G28" s="3"/>
      <c r="H28" s="3"/>
    </row>
    <row r="29" spans="1:8" ht="14.5">
      <c r="A29" s="19"/>
      <c r="B29" s="19">
        <f>B28-1</f>
        <v>2019</v>
      </c>
      <c r="C29" s="23"/>
      <c r="D29" s="23"/>
      <c r="E29" s="23"/>
      <c r="F29" s="21"/>
      <c r="G29" s="3"/>
      <c r="H29" s="3"/>
    </row>
    <row r="30" spans="1:8" ht="14.5">
      <c r="A30" s="24"/>
      <c r="B30" s="25"/>
      <c r="C30" s="23"/>
      <c r="D30" s="23"/>
      <c r="E30" s="23"/>
      <c r="F30" s="23"/>
      <c r="G30" s="3"/>
      <c r="H30" s="3"/>
    </row>
    <row r="32" spans="1:8" ht="14.5">
      <c r="A32" s="26" t="s">
        <v>34</v>
      </c>
      <c r="B32" s="26"/>
      <c r="C32" s="26"/>
      <c r="D32" s="26"/>
      <c r="E32" s="26"/>
      <c r="F32" s="26"/>
      <c r="G32" s="26"/>
      <c r="H32" s="26"/>
    </row>
  </sheetData>
  <mergeCells count="9">
    <mergeCell ref="A32:H32"/>
    <mergeCell ref="A1:G1"/>
    <mergeCell ref="A2:G2"/>
    <mergeCell ref="A3:G3"/>
    <mergeCell ref="A5:A6"/>
    <mergeCell ref="B5:B6"/>
    <mergeCell ref="C5:D5"/>
    <mergeCell ref="E5:F5"/>
    <mergeCell ref="A30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