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<sst xmlns="http://schemas.openxmlformats.org/spreadsheetml/2006/main" count="53" uniqueCount="33">
  <si>
    <t>Tabel</t>
  </si>
  <si>
    <t>Panjang Jalan Poros Desa</t>
  </si>
  <si>
    <t>Di Kabupaten Brebes Tahun 2021</t>
  </si>
  <si>
    <t>NO</t>
  </si>
  <si>
    <t>KECAMATAN</t>
  </si>
  <si>
    <t>Poros Desa Tahun 2017 (km)</t>
  </si>
  <si>
    <t>Poros Desa Tahun 2018 (km)</t>
  </si>
  <si>
    <t>Poros Desa Tahun 2019 (km)</t>
  </si>
  <si>
    <t>Poros Desa Tahun 2020 (km)</t>
  </si>
  <si>
    <t>Poros Desa Tahun 2021 (km)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</si>
  <si>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</si>
  <si>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</si>
  <si>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</si>
  <si>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</si>
  <si>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</si>
  <si>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</si>
  <si>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</si>
  <si>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</si>
  <si>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</si>
  <si>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</si>
  <si>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 xml:space="preserve">Tanjung </t>
  </si>
  <si>
    <t>Kersana</t>
  </si>
  <si>
    <t>Bulakamba</t>
  </si>
  <si>
    <t>Wanasari</t>
  </si>
  <si>
    <t>Songgom</t>
  </si>
  <si>
    <t>Jatibarang</t>
  </si>
  <si>
    <t>Brebes</t>
  </si>
  <si>
    <t>JUMLAH</t>
  </si>
  <si>
    <t>Panjang Jembatan Jalan Poros Desa</t>
  </si>
  <si>
    <t>Jembatan</t>
  </si>
  <si>
    <t>Jumlah</t>
  </si>
  <si>
    <t>Panjang (m)</t>
  </si>
  <si>
    <t>Jumlah 2021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</si>
</sst>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/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/>
      <right style="thin">
        <color auto="1"/>
      </right>
      <top style="hair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/>
      <right style="thin">
        <color auto="1"/>
      </right>
      <top style="thin">
        <color auto="1"/>
      </top>
      <bottom style="double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50">
    <xf numFmtId="0" fontId="0" fillId="0" borderId="0" xfId="0"/>
    <xf numFmtId="0" fontId="1" fillId="0" borderId="0" xfId="0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/>
    <xf numFmtId="0" fontId="1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right"/>
    </xf>
    <xf numFmtId="2" fontId="1" fillId="0" borderId="4" xfId="0" applyNumberFormat="1" applyBorder="1"/>
    <xf numFmtId="0" fontId="5" fillId="0" borderId="5" xfId="0" applyFont="1" applyBorder="1" applyAlignment="1">
      <alignment horizontal="center"/>
    </xf>
    <xf numFmtId="0" fontId="1" fillId="0" borderId="5" xfId="0" applyFont="1" applyFill="1" applyBorder="1" applyAlignment="1">
      <alignment/>
    </xf>
    <xf numFmtId="2" fontId="1" fillId="0" borderId="5" xfId="0" applyNumberFormat="1" applyFont="1" applyFill="1" applyBorder="1" applyAlignment="1">
      <alignment horizontal="right"/>
    </xf>
    <xf numFmtId="2" fontId="1" fillId="0" borderId="5" xfId="0" applyNumberFormat="1" applyBorder="1"/>
    <xf numFmtId="2" fontId="1" fillId="0" borderId="6" xfId="0" applyNumberFormat="1" applyBorder="1"/>
    <xf numFmtId="0" fontId="1" fillId="0" borderId="5" xfId="0" applyFont="1" applyFill="1" applyBorder="1" applyAlignment="1">
      <alignment horizontal="left"/>
    </xf>
    <xf numFmtId="2" fontId="1" fillId="0" borderId="7" xfId="0" applyNumberFormat="1" applyBorder="1"/>
    <xf numFmtId="0" fontId="5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right"/>
    </xf>
    <xf numFmtId="2" fontId="1" fillId="0" borderId="3" xfId="0" applyNumberFormat="1" applyBorder="1"/>
    <xf numFmtId="0" fontId="1" fillId="0" borderId="9" xfId="0" applyBorder="1"/>
    <xf numFmtId="49" fontId="3" fillId="0" borderId="10" xfId="20" applyNumberFormat="1" applyFont="1" applyFill="1" applyBorder="1" applyAlignment="1">
      <alignment horizontal="right" vertical="top" wrapText="1"/>
      <protection/>
    </xf>
    <xf numFmtId="2" fontId="2" fillId="0" borderId="11" xfId="0" applyNumberFormat="1" applyFont="1" applyBorder="1"/>
    <xf numFmtId="0" fontId="4" fillId="0" borderId="0" xfId="0" applyFont="1"/>
    <xf numFmtId="0" fontId="2" fillId="0" borderId="12" xfId="0" applyFont="1" applyBorder="1" applyAlignment="1">
      <alignment horizontal="center" vertical="distributed"/>
    </xf>
    <xf numFmtId="0" fontId="2" fillId="0" borderId="13" xfId="0" applyFont="1" applyBorder="1" applyAlignment="1">
      <alignment horizontal="center" vertical="distributed"/>
    </xf>
    <xf numFmtId="1" fontId="1" fillId="0" borderId="4" xfId="0" applyNumberFormat="1" applyBorder="1"/>
    <xf numFmtId="1" fontId="1" fillId="0" borderId="5" xfId="0" applyNumberFormat="1" applyBorder="1"/>
    <xf numFmtId="0" fontId="1" fillId="0" borderId="7" xfId="0" applyFont="1" applyFill="1" applyBorder="1" applyAlignment="1">
      <alignment horizontal="left"/>
    </xf>
    <xf numFmtId="1" fontId="1" fillId="0" borderId="7" xfId="0" applyNumberFormat="1" applyBorder="1"/>
    <xf numFmtId="2" fontId="1" fillId="0" borderId="14" xfId="0" applyNumberFormat="1" applyBorder="1"/>
    <xf numFmtId="0" fontId="1" fillId="0" borderId="15" xfId="0" applyBorder="1"/>
    <xf numFmtId="49" fontId="3" fillId="0" borderId="16" xfId="20" applyNumberFormat="1" applyFont="1" applyFill="1" applyBorder="1" applyAlignment="1">
      <alignment horizontal="right" vertical="top" wrapText="1"/>
      <protection/>
    </xf>
    <xf numFmtId="1" fontId="2" fillId="0" borderId="17" xfId="0" applyNumberFormat="1" applyFont="1" applyBorder="1"/>
    <xf numFmtId="2" fontId="2" fillId="0" borderId="17" xfId="0" applyNumberFormat="1" applyFont="1" applyBorder="1"/>
    <xf numFmtId="0" fontId="1" fillId="0" borderId="16" xfId="0" applyBorder="1"/>
    <xf numFmtId="0" fontId="1" fillId="0" borderId="17" xfId="0" applyBorder="1"/>
    <xf numFmtId="2" fontId="1" fillId="0" borderId="17" xfId="0" applyNumberFormat="1" applyBorder="1"/>
    <xf numFmtId="0" fontId="1" fillId="0" borderId="18" xfId="0" applyBorder="1"/>
    <xf numFmtId="0" fontId="1" fillId="0" borderId="19" xfId="0" applyBorder="1"/>
    <xf numFmtId="0" fontId="1" fillId="0" borderId="13" xfId="0" applyBorder="1"/>
    <xf numFmtId="2" fontId="1" fillId="0" borderId="13" xfId="0" applyNumberForma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d861ba-aff2-4d5d-bcb7-34aca6dc6281}">
  <sheetPr>
    <tabColor rgb="FF92D050"/>
    <pageSetUpPr fitToPage="1"/>
  </sheetPr>
  <dimension ref="A1:G57"/>
  <sheetViews>
    <sheetView view="pageBreakPreview" zoomScale="60" zoomScaleNormal="100" workbookViewId="0" topLeftCell="A1">
      <selection pane="topLeft" activeCell="AU28" sqref="AU28"/>
    </sheetView>
  </sheetViews>
  <sheetFormatPr defaultRowHeight="12.5" customHeight="1"/>
  <cols>
    <col min="1" max="1" width="6.428571428571429" style="1" customWidth="1"/>
    <col min="2" max="2" width="21.571428571428573" style="1" customWidth="1"/>
    <col min="3" max="3" width="18.428571428571427" style="1" customWidth="1"/>
    <col min="4" max="4" width="17.142857142857142" style="1" customWidth="1"/>
    <col min="5" max="5" width="17.428571428571427" style="1" customWidth="1"/>
    <col min="6" max="6" width="19" style="1" customWidth="1"/>
    <col min="7" max="7" width="17.857142857142858" style="1" customWidth="1"/>
    <col min="8" max="16384" width="9.142857142857142" style="1" customWidth="1"/>
  </cols>
  <sheetData>
    <row r="1" spans="1:7" ht="15.5">
      <c r="A1" s="2" t="s">
        <v>0</v>
      </c>
      <c r="B1" s="2"/>
      <c r="C1" s="2"/>
      <c r="D1" s="2"/>
      <c r="E1" s="2"/>
      <c r="F1" s="2"/>
      <c r="G1" s="2"/>
    </row>
    <row r="2" spans="1:7" ht="15.5">
      <c r="A2" s="2" t="s">
        <v>1</v>
      </c>
      <c r="B2" s="2"/>
      <c r="C2" s="2"/>
      <c r="D2" s="2"/>
      <c r="E2" s="2"/>
      <c r="F2" s="2"/>
      <c r="G2" s="2"/>
    </row>
    <row r="3" spans="1:7" ht="18" customHeight="1">
      <c r="A3" s="3" t="s">
        <v>2</v>
      </c>
      <c r="B3" s="3"/>
      <c r="C3" s="3"/>
      <c r="D3" s="3"/>
      <c r="E3" s="3"/>
      <c r="F3" s="3"/>
      <c r="G3" s="3"/>
    </row>
    <row r="4" spans="1:7" ht="18.5" thickBot="1">
      <c r="A4" s="4"/>
      <c r="B4" s="5"/>
      <c r="C4" s="6"/>
      <c r="D4" s="6"/>
      <c r="G4" s="7"/>
    </row>
    <row r="5" spans="1:7" ht="15" customHeight="1" thickTop="1">
      <c r="A5" s="8" t="s">
        <v>3</v>
      </c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</row>
    <row r="6" spans="1:7" ht="15" customHeight="1" thickBot="1">
      <c r="A6" s="10"/>
      <c r="B6" s="10"/>
      <c r="C6" s="11"/>
      <c r="D6" s="11"/>
      <c r="E6" s="11"/>
      <c r="F6" s="11"/>
      <c r="G6" s="11"/>
    </row>
    <row r="7" spans="1:7" ht="14.5" thickTop="1">
      <c r="A7" s="12">
        <v>1</v>
      </c>
      <c r="B7" s="13" t="s">
        <v>10</v>
      </c>
      <c r="C7" s="14">
        <v>108.48999999999999</v>
      </c>
      <c r="D7" s="15">
        <v>108.48999999999999</v>
      </c>
      <c r="E7" s="15">
        <v>108.48999999999999</v>
      </c>
      <c r="F7" s="15">
        <v>58.520000000000003</v>
      </c>
      <c r="G7" s="15">
        <v>58.520000000000003</v>
      </c>
    </row>
    <row r="8" spans="1:7" ht="14">
      <c r="A8" s="16">
        <v>2</v>
      </c>
      <c r="B8" s="17" t="s">
        <v>11</v>
      </c>
      <c r="C8" s="18">
        <v>117.09999999999999</v>
      </c>
      <c r="D8" s="19">
        <v>117.09999999999999</v>
      </c>
      <c r="E8" s="19">
        <v>117.09999999999999</v>
      </c>
      <c r="F8" s="19">
        <v>82.569999999999993</v>
      </c>
      <c r="G8" s="20">
        <v>82.569999999999993</v>
      </c>
    </row>
    <row r="9" spans="1:7" ht="14">
      <c r="A9" s="16">
        <v>3</v>
      </c>
      <c r="B9" s="21" t="s">
        <v>12</v>
      </c>
      <c r="C9" s="18">
        <v>25.5</v>
      </c>
      <c r="D9" s="19">
        <v>25.5</v>
      </c>
      <c r="E9" s="19">
        <v>25.5</v>
      </c>
      <c r="F9" s="19">
        <v>46.100000000000001</v>
      </c>
      <c r="G9" s="19">
        <v>46.100000000000001</v>
      </c>
    </row>
    <row r="10" spans="1:7" ht="14">
      <c r="A10" s="16">
        <v>4</v>
      </c>
      <c r="B10" s="21" t="s">
        <v>13</v>
      </c>
      <c r="C10" s="18">
        <v>279</v>
      </c>
      <c r="D10" s="19">
        <v>279</v>
      </c>
      <c r="E10" s="19">
        <v>279</v>
      </c>
      <c r="F10" s="19">
        <v>50.960000000000001</v>
      </c>
      <c r="G10" s="20">
        <v>50.960000000000001</v>
      </c>
    </row>
    <row r="11" spans="1:7" ht="14">
      <c r="A11" s="16">
        <v>5</v>
      </c>
      <c r="B11" s="21" t="s">
        <v>14</v>
      </c>
      <c r="C11" s="18">
        <v>121.5</v>
      </c>
      <c r="D11" s="19">
        <v>121.5</v>
      </c>
      <c r="E11" s="19">
        <v>121.5</v>
      </c>
      <c r="F11" s="19">
        <v>36.719999999999999</v>
      </c>
      <c r="G11" s="22">
        <v>36.719999999999999</v>
      </c>
    </row>
    <row r="12" spans="1:7" ht="14">
      <c r="A12" s="16">
        <v>6</v>
      </c>
      <c r="B12" s="21" t="s">
        <v>15</v>
      </c>
      <c r="C12" s="18">
        <v>83.5</v>
      </c>
      <c r="D12" s="19">
        <v>83.5</v>
      </c>
      <c r="E12" s="19">
        <v>83.5</v>
      </c>
      <c r="F12" s="19">
        <v>33.049999999999997</v>
      </c>
      <c r="G12" s="22">
        <v>33.049999999999997</v>
      </c>
    </row>
    <row r="13" spans="1:7" ht="14">
      <c r="A13" s="16">
        <v>7</v>
      </c>
      <c r="B13" s="21" t="s">
        <v>16</v>
      </c>
      <c r="C13" s="18">
        <v>65.400000000000006</v>
      </c>
      <c r="D13" s="19">
        <v>65.400000000000006</v>
      </c>
      <c r="E13" s="19">
        <v>65.400000000000006</v>
      </c>
      <c r="F13" s="19">
        <v>56.090000000000003</v>
      </c>
      <c r="G13" s="22">
        <v>56.090000000000003</v>
      </c>
    </row>
    <row r="14" spans="1:7" ht="14">
      <c r="A14" s="16">
        <v>8</v>
      </c>
      <c r="B14" s="21" t="s">
        <v>17</v>
      </c>
      <c r="C14" s="18">
        <v>57.899999999999999</v>
      </c>
      <c r="D14" s="19">
        <v>57.899999999999999</v>
      </c>
      <c r="E14" s="19">
        <v>57.899999999999999</v>
      </c>
      <c r="F14" s="19">
        <v>41.149999999999999</v>
      </c>
      <c r="G14" s="22">
        <v>41.149999999999999</v>
      </c>
    </row>
    <row r="15" spans="1:7" ht="14">
      <c r="A15" s="16">
        <v>9</v>
      </c>
      <c r="B15" s="21" t="s">
        <v>18</v>
      </c>
      <c r="C15" s="18">
        <v>174.30000000000001</v>
      </c>
      <c r="D15" s="19">
        <v>174.30000000000001</v>
      </c>
      <c r="E15" s="19">
        <v>174.30000000000001</v>
      </c>
      <c r="F15" s="19">
        <v>42.340000000000003</v>
      </c>
      <c r="G15" s="19">
        <v>42.340000000000003</v>
      </c>
    </row>
    <row r="16" spans="1:7" ht="14">
      <c r="A16" s="16">
        <v>10</v>
      </c>
      <c r="B16" s="21" t="s">
        <v>19</v>
      </c>
      <c r="C16" s="18">
        <v>53.399999999999999</v>
      </c>
      <c r="D16" s="19">
        <v>53.399999999999999</v>
      </c>
      <c r="E16" s="19">
        <v>53.399999999999999</v>
      </c>
      <c r="F16" s="19">
        <v>34.439999999999998</v>
      </c>
      <c r="G16" s="20">
        <v>34.439999999999998</v>
      </c>
    </row>
    <row r="17" spans="1:7" ht="14">
      <c r="A17" s="16">
        <v>11</v>
      </c>
      <c r="B17" s="21" t="s">
        <v>20</v>
      </c>
      <c r="C17" s="18">
        <v>57.299999999999997</v>
      </c>
      <c r="D17" s="19">
        <v>57.299999999999997</v>
      </c>
      <c r="E17" s="19">
        <v>57.299999999999997</v>
      </c>
      <c r="F17" s="19">
        <v>44.310000000000002</v>
      </c>
      <c r="G17" s="22">
        <v>44.310000000000002</v>
      </c>
    </row>
    <row r="18" spans="1:7" ht="14">
      <c r="A18" s="16">
        <v>12</v>
      </c>
      <c r="B18" s="21" t="s">
        <v>21</v>
      </c>
      <c r="C18" s="18">
        <v>23</v>
      </c>
      <c r="D18" s="19">
        <v>23</v>
      </c>
      <c r="E18" s="19">
        <v>23</v>
      </c>
      <c r="F18" s="19">
        <v>12.68</v>
      </c>
      <c r="G18" s="22">
        <v>12.68</v>
      </c>
    </row>
    <row r="19" spans="1:7" ht="14">
      <c r="A19" s="16">
        <v>13</v>
      </c>
      <c r="B19" s="21" t="s">
        <v>22</v>
      </c>
      <c r="C19" s="18">
        <v>33.799999999999997</v>
      </c>
      <c r="D19" s="19">
        <v>33.799999999999997</v>
      </c>
      <c r="E19" s="19">
        <v>33.799999999999997</v>
      </c>
      <c r="F19" s="19">
        <v>43.68</v>
      </c>
      <c r="G19" s="22">
        <v>43.68</v>
      </c>
    </row>
    <row r="20" spans="1:7" ht="14">
      <c r="A20" s="16">
        <v>14</v>
      </c>
      <c r="B20" s="21" t="s">
        <v>23</v>
      </c>
      <c r="C20" s="18">
        <v>31.800000000000001</v>
      </c>
      <c r="D20" s="19">
        <v>31.800000000000001</v>
      </c>
      <c r="E20" s="19">
        <v>31.800000000000001</v>
      </c>
      <c r="F20" s="19">
        <v>39.719999999999999</v>
      </c>
      <c r="G20" s="19">
        <v>39.719999999999999</v>
      </c>
    </row>
    <row r="21" spans="1:7" ht="14">
      <c r="A21" s="16">
        <v>15</v>
      </c>
      <c r="B21" s="21" t="s">
        <v>24</v>
      </c>
      <c r="C21" s="18">
        <v>160.19999999999999</v>
      </c>
      <c r="D21" s="19">
        <v>160.19999999999999</v>
      </c>
      <c r="E21" s="19">
        <v>160.19999999999999</v>
      </c>
      <c r="F21" s="19">
        <v>37.170000000000002</v>
      </c>
      <c r="G21" s="19">
        <v>37.170000000000002</v>
      </c>
    </row>
    <row r="22" spans="1:7" ht="14">
      <c r="A22" s="16">
        <v>16</v>
      </c>
      <c r="B22" s="21" t="s">
        <v>25</v>
      </c>
      <c r="C22" s="18">
        <v>48.399999999999999</v>
      </c>
      <c r="D22" s="19">
        <v>48.399999999999999</v>
      </c>
      <c r="E22" s="19">
        <v>48.399999999999999</v>
      </c>
      <c r="F22" s="19">
        <v>26.07</v>
      </c>
      <c r="G22" s="19">
        <v>26.07</v>
      </c>
    </row>
    <row r="23" spans="1:7" ht="14.5" thickBot="1">
      <c r="A23" s="23">
        <v>17</v>
      </c>
      <c r="B23" s="24" t="s">
        <v>26</v>
      </c>
      <c r="C23" s="25">
        <v>41.799999999999997</v>
      </c>
      <c r="D23" s="22">
        <v>41.799999999999997</v>
      </c>
      <c r="E23" s="22">
        <v>41.799999999999997</v>
      </c>
      <c r="F23" s="22">
        <v>24.23</v>
      </c>
      <c r="G23" s="26">
        <v>24.23</v>
      </c>
    </row>
    <row r="24" spans="1:7" ht="14" thickTop="1" thickBot="1">
      <c r="A24" s="27"/>
      <c r="B24" s="28" t="s">
        <v>27</v>
      </c>
      <c r="C24" s="29">
        <f>SUM(C7:C23)</f>
        <v>1482.3899999999999</v>
      </c>
      <c r="D24" s="29">
        <f t="shared" si="0" ref="D24:F24">SUM(D7:D23)</f>
        <v>1482.3899999999999</v>
      </c>
      <c r="E24" s="29">
        <f t="shared" si="0"/>
        <v>1482.3899999999999</v>
      </c>
      <c r="F24" s="29">
        <f t="shared" si="0"/>
        <v>709.79999999999995</v>
      </c>
      <c r="G24" s="29">
        <v>709.79999999999995</v>
      </c>
    </row>
    <row r="25" spans="1:1" ht="13" thickTop="1">
      <c r="A25" s="30"/>
    </row>
    <row r="26" spans="1:1" ht="12.5">
      <c r="A26" s="30"/>
    </row>
    <row r="27" spans="1:1" ht="12.5">
      <c r="A27" s="30"/>
    </row>
    <row r="28" spans="1:4" ht="15.5">
      <c r="A28" s="2" t="s">
        <v>28</v>
      </c>
      <c r="B28" s="2"/>
      <c r="C28" s="2"/>
      <c r="D28" s="2"/>
    </row>
    <row r="29" spans="1:4" ht="15.5">
      <c r="A29" s="3" t="s">
        <v>2</v>
      </c>
      <c r="B29" s="3"/>
      <c r="C29" s="3"/>
      <c r="D29" s="3"/>
    </row>
    <row r="30" spans="3:4" ht="13" thickBot="1">
      <c r="C30" s="7"/>
      <c r="D30" s="7"/>
    </row>
    <row r="31" spans="1:4" ht="13.5" thickTop="1">
      <c r="A31" s="8" t="s">
        <v>3</v>
      </c>
      <c r="B31" s="8" t="s">
        <v>4</v>
      </c>
      <c r="C31" s="31" t="s">
        <v>29</v>
      </c>
      <c r="D31" s="31"/>
    </row>
    <row r="32" spans="1:4" ht="13.5" thickBot="1">
      <c r="A32" s="10"/>
      <c r="B32" s="10"/>
      <c r="C32" s="32" t="s">
        <v>30</v>
      </c>
      <c r="D32" s="32" t="s">
        <v>31</v>
      </c>
    </row>
    <row r="33" spans="1:4" ht="14.5" thickTop="1">
      <c r="A33" s="12">
        <v>1</v>
      </c>
      <c r="B33" s="13" t="s">
        <v>10</v>
      </c>
      <c r="C33" s="33">
        <v>63</v>
      </c>
      <c r="D33" s="15">
        <v>323</v>
      </c>
    </row>
    <row r="34" spans="1:4" ht="14">
      <c r="A34" s="16">
        <v>2</v>
      </c>
      <c r="B34" s="17" t="s">
        <v>11</v>
      </c>
      <c r="C34" s="34">
        <v>119</v>
      </c>
      <c r="D34" s="19">
        <v>790.60000000000002</v>
      </c>
    </row>
    <row r="35" spans="1:4" ht="14">
      <c r="A35" s="16">
        <v>3</v>
      </c>
      <c r="B35" s="21" t="s">
        <v>12</v>
      </c>
      <c r="C35" s="34">
        <v>77</v>
      </c>
      <c r="D35" s="19">
        <v>318.89999999999998</v>
      </c>
    </row>
    <row r="36" spans="1:4" ht="14">
      <c r="A36" s="16">
        <v>4</v>
      </c>
      <c r="B36" s="21" t="s">
        <v>13</v>
      </c>
      <c r="C36" s="34">
        <v>83</v>
      </c>
      <c r="D36" s="19">
        <v>299</v>
      </c>
    </row>
    <row r="37" spans="1:4" ht="14">
      <c r="A37" s="16">
        <v>5</v>
      </c>
      <c r="B37" s="21" t="s">
        <v>14</v>
      </c>
      <c r="C37" s="34">
        <v>41</v>
      </c>
      <c r="D37" s="19">
        <v>258.10000000000002</v>
      </c>
    </row>
    <row r="38" spans="1:4" ht="14">
      <c r="A38" s="16">
        <v>6</v>
      </c>
      <c r="B38" s="21" t="s">
        <v>15</v>
      </c>
      <c r="C38" s="34">
        <v>49</v>
      </c>
      <c r="D38" s="19">
        <v>199.40000000000001</v>
      </c>
    </row>
    <row r="39" spans="1:4" ht="14">
      <c r="A39" s="16">
        <v>7</v>
      </c>
      <c r="B39" s="21" t="s">
        <v>16</v>
      </c>
      <c r="C39" s="34">
        <v>163</v>
      </c>
      <c r="D39" s="19">
        <v>741.70000000000005</v>
      </c>
    </row>
    <row r="40" spans="1:4" ht="14">
      <c r="A40" s="16">
        <v>8</v>
      </c>
      <c r="B40" s="21" t="s">
        <v>17</v>
      </c>
      <c r="C40" s="34">
        <v>48</v>
      </c>
      <c r="D40" s="19">
        <v>404.30000000000001</v>
      </c>
    </row>
    <row r="41" spans="1:4" ht="14">
      <c r="A41" s="16">
        <v>9</v>
      </c>
      <c r="B41" s="21" t="s">
        <v>18</v>
      </c>
      <c r="C41" s="34">
        <v>74</v>
      </c>
      <c r="D41" s="19">
        <v>518</v>
      </c>
    </row>
    <row r="42" spans="1:4" ht="14">
      <c r="A42" s="16">
        <v>10</v>
      </c>
      <c r="B42" s="21" t="s">
        <v>19</v>
      </c>
      <c r="C42" s="34">
        <v>91</v>
      </c>
      <c r="D42" s="19">
        <v>214</v>
      </c>
    </row>
    <row r="43" spans="1:4" ht="14">
      <c r="A43" s="16">
        <v>11</v>
      </c>
      <c r="B43" s="21" t="s">
        <v>20</v>
      </c>
      <c r="C43" s="34">
        <v>95</v>
      </c>
      <c r="D43" s="19">
        <v>570.85000000000002</v>
      </c>
    </row>
    <row r="44" spans="1:4" ht="14">
      <c r="A44" s="16">
        <v>12</v>
      </c>
      <c r="B44" s="21" t="s">
        <v>21</v>
      </c>
      <c r="C44" s="34">
        <v>44</v>
      </c>
      <c r="D44" s="19">
        <v>114</v>
      </c>
    </row>
    <row r="45" spans="1:4" ht="14">
      <c r="A45" s="16">
        <v>13</v>
      </c>
      <c r="B45" s="21" t="s">
        <v>22</v>
      </c>
      <c r="C45" s="34">
        <v>36</v>
      </c>
      <c r="D45" s="19">
        <v>144.19999999999999</v>
      </c>
    </row>
    <row r="46" spans="1:4" ht="14">
      <c r="A46" s="16">
        <v>14</v>
      </c>
      <c r="B46" s="21" t="s">
        <v>23</v>
      </c>
      <c r="C46" s="34">
        <v>63</v>
      </c>
      <c r="D46" s="19">
        <v>206.90000000000001</v>
      </c>
    </row>
    <row r="47" spans="1:4" ht="14">
      <c r="A47" s="16">
        <v>15</v>
      </c>
      <c r="B47" s="21" t="s">
        <v>24</v>
      </c>
      <c r="C47" s="34">
        <v>69</v>
      </c>
      <c r="D47" s="19">
        <v>294.39999999999998</v>
      </c>
    </row>
    <row r="48" spans="1:4" ht="14">
      <c r="A48" s="16">
        <v>16</v>
      </c>
      <c r="B48" s="21" t="s">
        <v>25</v>
      </c>
      <c r="C48" s="34">
        <v>66</v>
      </c>
      <c r="D48" s="19">
        <v>203.90000000000001</v>
      </c>
    </row>
    <row r="49" spans="1:4" ht="14">
      <c r="A49" s="23">
        <v>17</v>
      </c>
      <c r="B49" s="35" t="s">
        <v>26</v>
      </c>
      <c r="C49" s="36">
        <v>37</v>
      </c>
      <c r="D49" s="37">
        <v>136.69999999999999</v>
      </c>
    </row>
    <row r="50" spans="1:4" ht="13">
      <c r="A50" s="38"/>
      <c r="B50" s="39" t="s">
        <v>32</v>
      </c>
      <c r="C50" s="40">
        <f>SUM(C33:C49)</f>
        <v>1218</v>
      </c>
      <c r="D50" s="41">
        <f>SUM(D33:D49)</f>
        <v>5737.9499999999989</v>
      </c>
    </row>
    <row r="51" spans="1:4" ht="12.5">
      <c r="A51" s="38"/>
      <c r="B51" s="42">
        <v>2020</v>
      </c>
      <c r="C51" s="43">
        <v>141</v>
      </c>
      <c r="D51" s="44">
        <v>2112.0999999999999</v>
      </c>
    </row>
    <row r="52" spans="1:4" ht="12.5">
      <c r="A52" s="38"/>
      <c r="B52" s="42">
        <v>2019</v>
      </c>
      <c r="C52" s="43">
        <v>86</v>
      </c>
      <c r="D52" s="44">
        <v>2072</v>
      </c>
    </row>
    <row r="53" spans="1:4" ht="12.5">
      <c r="A53" s="38"/>
      <c r="B53" s="42">
        <v>2018</v>
      </c>
      <c r="C53" s="42">
        <v>86</v>
      </c>
      <c r="D53" s="44">
        <v>2072</v>
      </c>
    </row>
    <row r="54" spans="1:4" ht="13" thickBot="1">
      <c r="A54" s="45"/>
      <c r="B54" s="46">
        <v>2017</v>
      </c>
      <c r="C54" s="47">
        <v>86</v>
      </c>
      <c r="D54" s="48">
        <v>2072</v>
      </c>
    </row>
    <row r="55" ht="13" thickTop="1"/>
    <row r="57" spans="1:1" ht="12.5">
      <c r="A57" s="49"/>
    </row>
  </sheetData>
  <mergeCells count="15">
    <mergeCell ref="A31:A32"/>
    <mergeCell ref="B31:B32"/>
    <mergeCell ref="A28:D28"/>
    <mergeCell ref="A29:D29"/>
    <mergeCell ref="C31:D31"/>
    <mergeCell ref="F5:F6"/>
    <mergeCell ref="E5:E6"/>
    <mergeCell ref="G5:G6"/>
    <mergeCell ref="C5:C6"/>
    <mergeCell ref="A1:G1"/>
    <mergeCell ref="A2:G2"/>
    <mergeCell ref="A3:G3"/>
    <mergeCell ref="A5:A6"/>
    <mergeCell ref="B5:B6"/>
    <mergeCell ref="D5:D6"/>
  </mergeCells>
  <pageMargins left="1.49606299212598" right="0.708661417322835" top="0.354330708661417" bottom="0.15748031496063" header="0.31496062992126" footer="0.31496062992126"/>
  <pageSetup fitToHeight="0" orientation="portrait" paperSize="9" scale="6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