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<sst xmlns="http://schemas.openxmlformats.org/spreadsheetml/2006/main" count="25" uniqueCount="24">
  <si>
    <t>Tabel</t>
  </si>
  <si>
    <t>Banyaknya Produksi dan Nilai Produksi Perikanan Rumput Laut</t>
  </si>
  <si>
    <t>Menurut Bulan di Kabupaten Brebes Tahun 2024</t>
  </si>
  <si>
    <t>BULAN</t>
  </si>
  <si>
    <t>Banyaknya Produksi (Kg)</t>
  </si>
  <si>
    <t>NilaiProduksi  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</si>
  <si>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</si>
  <si>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</si>
  <si>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</si>
  <si>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</si>
  <si>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</si>
  <si>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</si>
  <si>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</si>
  <si>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</si>
  <si>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</si>
  <si>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</si>
  <si>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</si>
  <si>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</si>
  <si>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Dinas Perikanan Kab.Brebes</t>
  </si>
  <si>
    <t>Nilai Produksi (Ribu Rupiah)</t>
  </si>
  <si>
    <t>TW I</t>
  </si>
  <si>
    <t>TW II</t>
  </si>
  <si>
    <t>TW III</t>
  </si>
  <si>
    <t>TW IV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</si>
</sst>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"/>
    <numFmt numFmtId="178" formatCode="_(* #,##0_);_(* \(#,##0\);_(* &quot;-&quot;??_);_(@_)"/>
    <numFmt numFmtId="179" formatCode="_(* #,##0_);_(* \(#,##0\);_(* &quot;-&quot;_);_(@_)"/>
  </numFmts>
  <fonts count="9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8" fillId="0" borderId="0" xfId="0" applyFont="1" applyAlignment="1">
      <alignment/>
    </xf>
    <xf numFmtId="0" fontId="7" fillId="0" borderId="0" xfId="0" applyFont="1" applyAlignment="1">
      <alignment horizontal="center"/>
    </xf>
    <xf numFmtId="0" fontId="7" fillId="0" borderId="0" xfId="0" applyFont="1" applyAlignment="1">
      <alignment/>
    </xf>
    <xf numFmtId="0" fontId="6" fillId="0" borderId="0" xfId="0" applyFont="1" applyAlignment="1">
      <alignment/>
    </xf>
    <xf numFmtId="0" fontId="6" fillId="0" borderId="0" xfId="0" applyFont="1" applyAlignment="1">
      <alignment vertical="center" wrapText="1"/>
    </xf>
    <xf numFmtId="0" fontId="2" fillId="2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7" fillId="2" borderId="2" xfId="0" applyFont="1" applyBorder="1" applyAlignment="1">
      <alignment horizontal="center"/>
    </xf>
    <xf numFmtId="0" fontId="7" fillId="2" borderId="3" xfId="0" applyFont="1" applyBorder="1" applyAlignment="1">
      <alignment horizontal="center" vertical="center" wrapText="1"/>
    </xf>
    <xf numFmtId="0" fontId="7" fillId="2" borderId="3" xfId="0" applyFont="1" applyBorder="1" applyAlignment="1">
      <alignment horizontal="center" wrapText="1"/>
    </xf>
    <xf numFmtId="0" fontId="5" fillId="0" borderId="2" xfId="0" applyFont="1" applyBorder="1" applyAlignment="1">
      <alignment/>
    </xf>
    <xf numFmtId="179" fontId="5" fillId="0" borderId="3" xfId="0" applyNumberFormat="1" applyFont="1" applyBorder="1" applyAlignment="1">
      <alignment horizontal="right" vertical="center" wrapText="1"/>
    </xf>
    <xf numFmtId="179" fontId="6" fillId="0" borderId="0" xfId="0" applyNumberFormat="1" applyFont="1" applyAlignment="1">
      <alignment/>
    </xf>
    <xf numFmtId="0" fontId="5" fillId="0" borderId="2" xfId="0" applyFont="1" applyBorder="1" applyAlignment="1">
      <alignment horizontal="right"/>
    </xf>
    <xf numFmtId="179" fontId="2" fillId="0" borderId="3" xfId="0" applyNumberFormat="1" applyFont="1" applyBorder="1" applyAlignment="1">
      <alignment/>
    </xf>
    <xf numFmtId="178" fontId="2" fillId="0" borderId="3" xfId="0" applyNumberFormat="1" applyFont="1" applyBorder="1" applyAlignment="1">
      <alignment/>
    </xf>
    <xf numFmtId="178" fontId="4" fillId="0" borderId="4" xfId="0" applyNumberFormat="1" applyFont="1" applyBorder="1" applyAlignment="1">
      <alignment/>
    </xf>
    <xf numFmtId="0" fontId="3" fillId="0" borderId="0" xfId="0" applyFont="1" applyAlignment="1">
      <alignment/>
    </xf>
    <xf numFmtId="0" fontId="2" fillId="2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77" fontId="1" fillId="0" borderId="4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e38887-6130-447f-b263-ea6272cc8865}">
  <dimension ref="A1:F34"/>
  <sheetViews>
    <sheetView tabSelected="1" workbookViewId="0" topLeftCell="A1"/>
  </sheetViews>
  <sheetFormatPr defaultRowHeight="12.75"/>
  <sheetData>
    <row r="1" spans="1:4" ht="15" customHeight="1">
      <c r="A1" s="2" t="s">
        <v>0</v>
      </c>
      <c r="D1" s="3"/>
    </row>
    <row r="2" spans="1:4" ht="15" customHeight="1">
      <c r="A2" s="2" t="s">
        <v>1</v>
      </c>
      <c r="D2" s="3"/>
    </row>
    <row r="3" spans="1:4" ht="15" customHeight="1">
      <c r="A3" s="2" t="s">
        <v>2</v>
      </c>
      <c r="D3" s="3"/>
    </row>
    <row r="4" spans="1:4" ht="15" customHeight="1" thickBot="1">
      <c r="A4" s="4"/>
      <c r="B4" s="5"/>
      <c r="C4" s="4"/>
      <c r="D4" s="4"/>
    </row>
    <row r="5" spans="1:4" ht="63" customHeight="1">
      <c r="A5" s="6" t="s">
        <v>3</v>
      </c>
      <c r="B5" s="7" t="s">
        <v>4</v>
      </c>
      <c r="C5" s="7" t="s">
        <v>5</v>
      </c>
      <c r="D5" s="4"/>
    </row>
    <row r="6" spans="1:4" ht="15" customHeight="1" thickBot="1">
      <c r="A6" s="8"/>
      <c r="B6" s="8"/>
      <c r="C6" s="8"/>
      <c r="D6" s="4"/>
    </row>
    <row r="7" spans="1:4" ht="15.75" customHeight="1" thickBot="1">
      <c r="A7" s="9">
        <v>1</v>
      </c>
      <c r="B7" s="10">
        <v>2</v>
      </c>
      <c r="C7" s="11">
        <v>3</v>
      </c>
      <c r="D7" s="4"/>
    </row>
    <row r="8" spans="1:4" ht="15.75" customHeight="1" thickBot="1">
      <c r="A8" s="12" t="s">
        <v>6</v>
      </c>
      <c r="B8" s="13">
        <f>4471250</f>
      </c>
      <c r="C8" s="13">
        <f>4471250</f>
      </c>
      <c r="D8" s="4"/>
    </row>
    <row r="9" spans="1:4" ht="15.75" customHeight="1" thickBot="1">
      <c r="A9" s="12" t="s">
        <v>7</v>
      </c>
      <c r="B9" s="13">
        <f>3932500</f>
      </c>
      <c r="C9" s="13">
        <f>3932500</f>
      </c>
      <c r="D9" s="4"/>
    </row>
    <row r="10" spans="1:4" ht="15.75" customHeight="1" thickBot="1">
      <c r="A10" s="12" t="s">
        <v>8</v>
      </c>
      <c r="B10" s="13">
        <f>5497500</f>
      </c>
      <c r="C10" s="13">
        <f>5497500</f>
      </c>
      <c r="D10" s="4"/>
    </row>
    <row r="11" spans="1:4" ht="15.75" customHeight="1" thickBot="1">
      <c r="A11" s="12" t="s">
        <v>9</v>
      </c>
      <c r="B11" s="13">
        <v>4144750</v>
      </c>
      <c r="C11" s="13">
        <v>4144750</v>
      </c>
      <c r="D11" s="4"/>
    </row>
    <row r="12" spans="1:4" ht="15.75" customHeight="1" thickBot="1">
      <c r="A12" s="12" t="s">
        <v>10</v>
      </c>
      <c r="B12" s="13">
        <v>4181500</v>
      </c>
      <c r="C12" s="13">
        <v>4181500</v>
      </c>
      <c r="D12" s="4"/>
    </row>
    <row r="13" spans="1:4" ht="15.75" customHeight="1" thickBot="1">
      <c r="A13" s="12" t="s">
        <v>11</v>
      </c>
      <c r="B13" s="13">
        <v>5526150</v>
      </c>
      <c r="C13" s="13">
        <v>5526150</v>
      </c>
      <c r="D13" s="4"/>
    </row>
    <row r="14" spans="1:6" ht="15.75" customHeight="1" thickBot="1">
      <c r="A14" s="12" t="s">
        <v>12</v>
      </c>
      <c r="B14" s="13">
        <v>5354100</v>
      </c>
      <c r="C14" s="13">
        <f>5354100000/1000</f>
        <v>5354100</v>
      </c>
      <c r="D14" s="4"/>
      <c r="E14" s="14"/>
      <c r="F14" s="14"/>
    </row>
    <row r="15" spans="1:6" ht="15.75" customHeight="1" thickBot="1">
      <c r="A15" s="12" t="s">
        <v>13</v>
      </c>
      <c r="B15" s="13">
        <v>5289000</v>
      </c>
      <c r="C15" s="13">
        <f>5289000000/1000</f>
        <v>5289000</v>
      </c>
      <c r="D15" s="4"/>
      <c r="E15" s="14"/>
      <c r="F15" s="14"/>
    </row>
    <row r="16" spans="1:6" ht="15.75" customHeight="1" thickBot="1">
      <c r="A16" s="12" t="s">
        <v>14</v>
      </c>
      <c r="B16" s="13">
        <v>6212000</v>
      </c>
      <c r="C16" s="13">
        <f>6212000000/1000</f>
        <v>6212000</v>
      </c>
      <c r="D16" s="4"/>
      <c r="E16" s="14"/>
      <c r="F16" s="14"/>
    </row>
    <row r="17" spans="1:6" ht="15.75" customHeight="1" thickBot="1">
      <c r="A17" s="12" t="s">
        <v>15</v>
      </c>
      <c r="B17" s="13">
        <v>6287000</v>
      </c>
      <c r="C17" s="13">
        <f>6287000000/1000</f>
        <v>6287000</v>
      </c>
      <c r="D17" s="4"/>
      <c r="E17" s="14"/>
      <c r="F17" s="14"/>
    </row>
    <row r="18" spans="1:6" ht="15.75" customHeight="1" thickBot="1">
      <c r="A18" s="12" t="s">
        <v>16</v>
      </c>
      <c r="B18" s="13">
        <v>5608840</v>
      </c>
      <c r="C18" s="13">
        <f>5608840000/1000</f>
        <v>5608840</v>
      </c>
      <c r="D18" s="4"/>
      <c r="E18" s="14"/>
      <c r="F18" s="14"/>
    </row>
    <row r="19" spans="1:6" ht="15.75" customHeight="1" thickBot="1">
      <c r="A19" s="12" t="s">
        <v>17</v>
      </c>
      <c r="B19" s="13">
        <v>6582915</v>
      </c>
      <c r="C19" s="13">
        <f>6582915000/1000</f>
        <v>6582915</v>
      </c>
      <c r="D19" s="4"/>
      <c r="E19" s="14"/>
      <c r="F19" s="14"/>
    </row>
    <row r="20" spans="1:4" ht="15.75" customHeight="1" thickBot="1">
      <c r="A20" s="15">
        <v>2024</v>
      </c>
      <c r="B20" s="16">
        <f>SUM(B8:B19)</f>
      </c>
      <c r="C20" s="16">
        <f>SUM(C8:C19)</f>
      </c>
      <c r="D20" s="4"/>
    </row>
    <row r="21" spans="1:4" ht="15.75" customHeight="1" thickBot="1">
      <c r="A21" s="15">
        <v>2023</v>
      </c>
      <c r="B21" s="16">
        <v>63684034</v>
      </c>
      <c r="C21" s="16">
        <v>63684034</v>
      </c>
      <c r="D21" s="4"/>
    </row>
    <row r="22" spans="1:4" ht="15.75" customHeight="1" thickBot="1">
      <c r="A22" s="15">
        <v>2022</v>
      </c>
      <c r="B22" s="16">
        <v>61798106</v>
      </c>
      <c r="C22" s="17">
        <v>61798106</v>
      </c>
      <c r="D22" s="4"/>
    </row>
    <row r="23" spans="1:4" ht="15.75" customHeight="1" thickBot="1">
      <c r="A23" s="15">
        <f>A22-1</f>
      </c>
      <c r="B23" s="17">
        <v>55392335</v>
      </c>
      <c r="C23" s="17">
        <v>55392335</v>
      </c>
      <c r="D23" s="4"/>
    </row>
    <row r="24" spans="1:4" ht="15.75" customHeight="1" thickBot="1">
      <c r="A24" s="15">
        <f>A23-1</f>
      </c>
      <c r="B24" s="17">
        <v>55428503</v>
      </c>
      <c r="C24" s="17">
        <v>55428503</v>
      </c>
      <c r="D24" s="4"/>
    </row>
    <row r="25" spans="1:4" ht="15.75" customHeight="1" thickBot="1">
      <c r="A25" s="15">
        <f>A24-1</f>
      </c>
      <c r="B25" s="18">
        <v>53964172</v>
      </c>
      <c r="C25" s="18">
        <v>53964172</v>
      </c>
      <c r="D25" s="4"/>
    </row>
    <row r="26" spans="1:4" ht="14.25" customHeight="1">
      <c r="A26" s="4"/>
      <c r="B26" s="5"/>
      <c r="C26" s="4"/>
      <c r="D26" s="4"/>
    </row>
    <row r="27" spans="1:1" ht="14.25" customHeight="1">
      <c r="A27" s="19" t="s">
        <v>18</v>
      </c>
    </row>
    <row r="28" spans="2:2" ht="14.25" customHeight="1">
      <c r="B28" s="5"/>
    </row>
    <row r="29" spans="2:2" ht="15" customHeight="1" thickBot="1">
      <c r="B29" s="5"/>
    </row>
    <row r="30" spans="1:3" ht="31.5" customHeight="1" thickBot="1">
      <c r="A30" s="20"/>
      <c r="B30" s="20" t="s">
        <v>4</v>
      </c>
      <c r="C30" s="20" t="s">
        <v>19</v>
      </c>
    </row>
    <row r="31" spans="1:3" ht="15.75" customHeight="1" thickBot="1">
      <c r="A31" s="21" t="s">
        <v>20</v>
      </c>
      <c r="B31" s="22">
        <f>SUM(B8:B10)</f>
      </c>
      <c r="C31" s="22">
        <f>SUM(C8:C10)</f>
      </c>
    </row>
    <row r="32" spans="1:3" ht="15.75" customHeight="1" thickBot="1">
      <c r="A32" s="21" t="s">
        <v>21</v>
      </c>
      <c r="B32" s="22">
        <f>SUM(B11:B13)</f>
      </c>
      <c r="C32" s="22">
        <f>SUM(C11:C13)</f>
      </c>
    </row>
    <row r="33" spans="1:3" ht="15.75" customHeight="1" thickBot="1">
      <c r="A33" s="21" t="s">
        <v>22</v>
      </c>
      <c r="B33" s="22">
        <f>SUM(B14:B16)</f>
      </c>
      <c r="C33" s="22">
        <f>SUM(C14:C16)</f>
      </c>
    </row>
    <row r="34" spans="1:3" ht="15.75" customHeight="1" thickBot="1">
      <c r="A34" s="21" t="s">
        <v>23</v>
      </c>
      <c r="B34" s="22">
        <f>SUM(B17:B19)</f>
      </c>
      <c r="C34" s="22">
        <f>SUM(C17:C19)</f>
      </c>
    </row>
  </sheetData>
  <mergeCells count="7">
    <mergeCell ref="A1:C1"/>
    <mergeCell ref="A2:C2"/>
    <mergeCell ref="A3:C3"/>
    <mergeCell ref="A5:A6"/>
    <mergeCell ref="B5:B6"/>
    <mergeCell ref="C5:C6"/>
    <mergeCell ref="A27:D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