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<sst xmlns="http://schemas.openxmlformats.org/spreadsheetml/2006/main" count="47" uniqueCount="34">
  <si>
    <t>Tabel</t>
  </si>
  <si>
    <t>Banyaknya Tenaga Medis dan Non Medis</t>
  </si>
  <si>
    <t>di Kabupaten Brebes Tahun 2019</t>
  </si>
  <si>
    <t>No.</t>
  </si>
  <si>
    <t>Kecamatan</t>
  </si>
  <si>
    <t>Dokter Umum</t>
  </si>
  <si>
    <t>Dokter Spesialis</t>
  </si>
  <si>
    <t>Dokter Gigi</t>
  </si>
  <si>
    <t>Bidan</t>
  </si>
  <si>
    <t>Perawat/Mantri</t>
  </si>
  <si>
    <t>PNS</t>
  </si>
  <si>
    <t>Non</t>
  </si>
  <si>
    <t>Non PNS</t>
  </si>
  <si>
    <t>Desa</t>
  </si>
  <si>
    <t>Puskesmas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</si>
  <si>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</si>
  <si>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</si>
  <si>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</si>
  <si>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</si>
  <si>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</si>
  <si>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</si>
  <si>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</si>
  <si>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</si>
  <si>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</si>
  <si>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</si>
  <si>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</si>
  <si>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 xml:space="preserve">KERSANA </t>
  </si>
  <si>
    <t>BULAKAMBA</t>
  </si>
  <si>
    <t>WANASARI</t>
  </si>
  <si>
    <t>SONGGOM</t>
  </si>
  <si>
    <t>JATIBARANG</t>
  </si>
  <si>
    <t>BREBES</t>
  </si>
  <si>
    <t>JUMLAH 2019</t>
  </si>
  <si>
    <t>JUMLAH 2018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</si>
</sst>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/>
    </xf>
    <xf numFmtId="0" fontId="1" fillId="0" borderId="6" xfId="0" applyFont="1" applyBorder="1" applyAlignment="1">
      <alignment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/>
    </xf>
    <xf numFmtId="0" fontId="1" fillId="0" borderId="11" xfId="0" applyFont="1" applyBorder="1" applyAlignment="1">
      <alignment/>
    </xf>
    <xf numFmtId="0" fontId="1" fillId="0" borderId="12" xfId="0" applyFont="1" applyBorder="1" applyAlignment="1">
      <alignment/>
    </xf>
    <xf numFmtId="0" fontId="1" fillId="0" borderId="7" xfId="0" applyFont="1" applyBorder="1" applyAlignment="1">
      <alignment/>
    </xf>
    <xf numFmtId="0" fontId="1" fillId="0" borderId="0" xfId="0" applyFont="1" applyBorder="1" applyAlignment="1">
      <alignment/>
    </xf>
    <xf numFmtId="0" fontId="1" fillId="0" borderId="13" xfId="0" applyFont="1" applyBorder="1" applyAlignment="1">
      <alignment/>
    </xf>
    <xf numFmtId="0" fontId="1" fillId="0" borderId="9" xfId="0" applyFont="1" applyBorder="1" applyAlignment="1">
      <alignment/>
    </xf>
    <xf numFmtId="0" fontId="1" fillId="0" borderId="13" xfId="0" applyFont="1" applyFill="1" applyBorder="1" applyAlignment="1">
      <alignment/>
    </xf>
    <xf numFmtId="0" fontId="1" fillId="0" borderId="7" xfId="0" applyFont="1" applyFill="1" applyBorder="1" applyAlignment="1">
      <alignment/>
    </xf>
    <xf numFmtId="0" fontId="2" fillId="0" borderId="13" xfId="0" applyFont="1" applyBorder="1" applyAlignment="1">
      <alignment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/>
    </xf>
    <xf numFmtId="0" fontId="1" fillId="0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d27037-0c1e-4b38-a8f5-f28c756491e7}">
  <dimension ref="A1:N34"/>
  <sheetViews>
    <sheetView zoomScale="86" zoomScaleNormal="86" workbookViewId="0" topLeftCell="A1">
      <pane xSplit="2" ySplit="8" topLeftCell="F20" activePane="bottomRight" state="frozen"/>
      <selection pane="topLeft" activeCell="A1" sqref="A1"/>
      <selection pane="topRight" activeCell="C1" sqref="C1"/>
      <selection pane="bottomLeft" activeCell="A9" sqref="A9"/>
      <selection pane="bottomRight" activeCell="F52" sqref="F52:F55"/>
    </sheetView>
  </sheetViews>
  <sheetFormatPr defaultRowHeight="15" customHeight="1"/>
  <cols>
    <col min="1" max="1" width="9.142857142857142" style="1" customWidth="1"/>
    <col min="2" max="2" width="17" style="1" customWidth="1"/>
    <col min="3" max="11" width="9.142857142857142" style="1" customWidth="1"/>
    <col min="12" max="12" width="10.571428571428571" style="1" customWidth="1"/>
    <col min="13" max="16384" width="9.142857142857142" style="1" customWidth="1"/>
  </cols>
  <sheetData>
    <row r="1" spans="1:1" ht="15">
      <c r="A1" s="1" t="s">
        <v>0</v>
      </c>
    </row>
    <row r="2" spans="1:1" ht="15">
      <c r="A2" s="1" t="s">
        <v>1</v>
      </c>
    </row>
    <row r="3" spans="1:1" ht="15">
      <c r="A3" s="1" t="s">
        <v>2</v>
      </c>
    </row>
    <row r="5" spans="1:14" ht="15">
      <c r="A5" s="2" t="s">
        <v>3</v>
      </c>
      <c r="B5" s="2" t="s">
        <v>4</v>
      </c>
      <c r="C5" s="3" t="s">
        <v>5</v>
      </c>
      <c r="D5" s="4"/>
      <c r="E5" s="3" t="s">
        <v>6</v>
      </c>
      <c r="F5" s="4"/>
      <c r="G5" s="3" t="s">
        <v>7</v>
      </c>
      <c r="H5" s="4"/>
      <c r="I5" s="3" t="s">
        <v>8</v>
      </c>
      <c r="J5" s="5"/>
      <c r="K5" s="5"/>
      <c r="L5" s="4"/>
      <c r="M5" s="6" t="s">
        <v>9</v>
      </c>
      <c r="N5" s="7"/>
    </row>
    <row r="6" spans="1:14" ht="15">
      <c r="A6" s="8"/>
      <c r="B6" s="8"/>
      <c r="C6" s="9" t="s">
        <v>10</v>
      </c>
      <c r="D6" s="10" t="s">
        <v>11</v>
      </c>
      <c r="E6" s="10" t="s">
        <v>10</v>
      </c>
      <c r="F6" s="10" t="s">
        <v>11</v>
      </c>
      <c r="G6" s="10" t="s">
        <v>10</v>
      </c>
      <c r="H6" s="10" t="s">
        <v>11</v>
      </c>
      <c r="I6" s="10" t="s">
        <v>10</v>
      </c>
      <c r="J6" s="10"/>
      <c r="K6" s="10" t="s">
        <v>12</v>
      </c>
      <c r="L6" s="10"/>
      <c r="M6" s="10" t="s">
        <v>10</v>
      </c>
      <c r="N6" s="11" t="s">
        <v>11</v>
      </c>
    </row>
    <row r="7" spans="1:14" ht="15">
      <c r="A7" s="8"/>
      <c r="B7" s="8"/>
      <c r="C7" s="12"/>
      <c r="D7" s="13" t="s">
        <v>10</v>
      </c>
      <c r="E7" s="13"/>
      <c r="F7" s="13" t="s">
        <v>10</v>
      </c>
      <c r="G7" s="13"/>
      <c r="H7" s="13" t="s">
        <v>10</v>
      </c>
      <c r="I7" s="13" t="s">
        <v>13</v>
      </c>
      <c r="J7" s="13" t="s">
        <v>14</v>
      </c>
      <c r="K7" s="13" t="s">
        <v>13</v>
      </c>
      <c r="L7" s="13" t="s">
        <v>14</v>
      </c>
      <c r="M7" s="13"/>
      <c r="N7" s="14" t="s">
        <v>10</v>
      </c>
    </row>
    <row r="8" spans="1:14" ht="15">
      <c r="A8" s="15"/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7"/>
    </row>
    <row r="9" spans="1:14" ht="15">
      <c r="A9" s="13">
        <v>1</v>
      </c>
      <c r="B9" s="18" t="s">
        <v>15</v>
      </c>
      <c r="C9" s="19">
        <v>2</v>
      </c>
      <c r="D9" s="18">
        <v>1</v>
      </c>
      <c r="E9" s="18">
        <v>0</v>
      </c>
      <c r="F9" s="20">
        <v>0</v>
      </c>
      <c r="G9" s="18">
        <v>0</v>
      </c>
      <c r="H9" s="20">
        <v>0</v>
      </c>
      <c r="I9" s="18">
        <v>15</v>
      </c>
      <c r="J9" s="18">
        <v>7</v>
      </c>
      <c r="K9" s="18">
        <v>0</v>
      </c>
      <c r="L9" s="18">
        <v>16</v>
      </c>
      <c r="M9" s="18">
        <v>17</v>
      </c>
      <c r="N9" s="21">
        <v>19</v>
      </c>
    </row>
    <row r="10" spans="1:14" ht="15">
      <c r="A10" s="13">
        <v>2</v>
      </c>
      <c r="B10" s="18" t="s">
        <v>16</v>
      </c>
      <c r="C10" s="20">
        <v>4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20</v>
      </c>
      <c r="J10" s="20">
        <v>11</v>
      </c>
      <c r="K10" s="20">
        <v>0</v>
      </c>
      <c r="L10" s="20">
        <v>20</v>
      </c>
      <c r="M10" s="20">
        <v>11</v>
      </c>
      <c r="N10" s="20">
        <v>20</v>
      </c>
    </row>
    <row r="11" spans="1:14" ht="15">
      <c r="A11" s="13">
        <v>3</v>
      </c>
      <c r="B11" s="18" t="s">
        <v>17</v>
      </c>
      <c r="C11" s="20">
        <v>4</v>
      </c>
      <c r="D11" s="20">
        <v>1</v>
      </c>
      <c r="E11" s="20">
        <v>0</v>
      </c>
      <c r="F11" s="20">
        <v>0</v>
      </c>
      <c r="G11" s="20">
        <v>1</v>
      </c>
      <c r="H11" s="20">
        <v>0</v>
      </c>
      <c r="I11" s="20">
        <v>26</v>
      </c>
      <c r="J11" s="20">
        <v>8</v>
      </c>
      <c r="K11" s="20">
        <v>0</v>
      </c>
      <c r="L11" s="20">
        <v>11</v>
      </c>
      <c r="M11" s="20">
        <v>12</v>
      </c>
      <c r="N11" s="20">
        <v>10</v>
      </c>
    </row>
    <row r="12" spans="1:14" ht="15">
      <c r="A12" s="13">
        <v>4</v>
      </c>
      <c r="B12" s="18" t="s">
        <v>18</v>
      </c>
      <c r="C12" s="20">
        <v>3</v>
      </c>
      <c r="D12" s="20">
        <v>1</v>
      </c>
      <c r="E12" s="20">
        <v>0</v>
      </c>
      <c r="F12" s="20">
        <v>0</v>
      </c>
      <c r="G12" s="20">
        <v>1</v>
      </c>
      <c r="H12" s="20">
        <v>0</v>
      </c>
      <c r="I12" s="20">
        <v>21</v>
      </c>
      <c r="J12" s="20">
        <v>7</v>
      </c>
      <c r="K12" s="20">
        <v>1</v>
      </c>
      <c r="L12" s="20">
        <v>17</v>
      </c>
      <c r="M12" s="20">
        <v>12</v>
      </c>
      <c r="N12" s="20">
        <v>13</v>
      </c>
    </row>
    <row r="13" spans="1:14" ht="15">
      <c r="A13" s="13">
        <v>5</v>
      </c>
      <c r="B13" s="18" t="s">
        <v>19</v>
      </c>
      <c r="C13" s="22">
        <v>2</v>
      </c>
      <c r="D13" s="20">
        <v>1</v>
      </c>
      <c r="E13" s="20">
        <v>0</v>
      </c>
      <c r="F13" s="20">
        <v>0</v>
      </c>
      <c r="G13" s="20">
        <v>1</v>
      </c>
      <c r="H13" s="20">
        <v>0</v>
      </c>
      <c r="I13" s="20">
        <v>15</v>
      </c>
      <c r="J13" s="20">
        <v>6</v>
      </c>
      <c r="K13" s="20">
        <v>1</v>
      </c>
      <c r="L13" s="20">
        <v>8</v>
      </c>
      <c r="M13" s="20">
        <v>4</v>
      </c>
      <c r="N13" s="20">
        <v>8</v>
      </c>
    </row>
    <row r="14" spans="1:14" ht="15">
      <c r="A14" s="13">
        <v>6</v>
      </c>
      <c r="B14" s="18" t="s">
        <v>20</v>
      </c>
      <c r="C14" s="22">
        <v>3</v>
      </c>
      <c r="D14" s="20">
        <v>2</v>
      </c>
      <c r="E14" s="20">
        <v>0</v>
      </c>
      <c r="F14" s="20">
        <v>0</v>
      </c>
      <c r="G14" s="20">
        <v>0</v>
      </c>
      <c r="H14" s="20">
        <v>0</v>
      </c>
      <c r="I14" s="20">
        <v>19</v>
      </c>
      <c r="J14" s="20">
        <v>8</v>
      </c>
      <c r="K14" s="20">
        <v>0</v>
      </c>
      <c r="L14" s="20">
        <v>13</v>
      </c>
      <c r="M14" s="20">
        <v>12</v>
      </c>
      <c r="N14" s="20">
        <v>14</v>
      </c>
    </row>
    <row r="15" spans="1:14" ht="15">
      <c r="A15" s="13">
        <v>7</v>
      </c>
      <c r="B15" s="18" t="s">
        <v>21</v>
      </c>
      <c r="C15" s="22">
        <v>3</v>
      </c>
      <c r="D15" s="20">
        <v>2</v>
      </c>
      <c r="E15" s="20">
        <v>0</v>
      </c>
      <c r="F15" s="20">
        <v>0</v>
      </c>
      <c r="G15" s="20">
        <v>1</v>
      </c>
      <c r="H15" s="20">
        <v>0</v>
      </c>
      <c r="I15" s="20">
        <v>19</v>
      </c>
      <c r="J15" s="20">
        <v>18</v>
      </c>
      <c r="K15" s="20">
        <v>0</v>
      </c>
      <c r="L15" s="20">
        <v>21</v>
      </c>
      <c r="M15" s="20">
        <v>13</v>
      </c>
      <c r="N15" s="20">
        <v>22</v>
      </c>
    </row>
    <row r="16" spans="1:14" ht="15">
      <c r="A16" s="13">
        <v>8</v>
      </c>
      <c r="B16" s="18" t="s">
        <v>22</v>
      </c>
      <c r="C16" s="22">
        <v>3</v>
      </c>
      <c r="D16" s="20">
        <v>5</v>
      </c>
      <c r="E16" s="20">
        <v>0</v>
      </c>
      <c r="F16" s="20">
        <v>0</v>
      </c>
      <c r="G16" s="20">
        <v>0</v>
      </c>
      <c r="H16" s="20">
        <v>0</v>
      </c>
      <c r="I16" s="20">
        <v>25</v>
      </c>
      <c r="J16" s="20">
        <v>13</v>
      </c>
      <c r="K16" s="20">
        <v>2</v>
      </c>
      <c r="L16" s="20">
        <v>19</v>
      </c>
      <c r="M16" s="20">
        <v>15</v>
      </c>
      <c r="N16" s="20">
        <v>20</v>
      </c>
    </row>
    <row r="17" spans="1:14" ht="15">
      <c r="A17" s="13">
        <v>9</v>
      </c>
      <c r="B17" s="18" t="s">
        <v>23</v>
      </c>
      <c r="C17" s="22">
        <v>6</v>
      </c>
      <c r="D17" s="20">
        <v>4</v>
      </c>
      <c r="E17" s="20">
        <v>0</v>
      </c>
      <c r="F17" s="20">
        <v>4</v>
      </c>
      <c r="G17" s="20">
        <v>1</v>
      </c>
      <c r="H17" s="20">
        <v>0</v>
      </c>
      <c r="I17" s="20">
        <v>29</v>
      </c>
      <c r="J17" s="20">
        <v>11</v>
      </c>
      <c r="K17" s="20">
        <v>2</v>
      </c>
      <c r="L17" s="20">
        <v>29</v>
      </c>
      <c r="M17" s="20">
        <v>19</v>
      </c>
      <c r="N17" s="20">
        <v>35</v>
      </c>
    </row>
    <row r="18" spans="1:14" ht="15">
      <c r="A18" s="13">
        <v>10</v>
      </c>
      <c r="B18" s="23" t="s">
        <v>24</v>
      </c>
      <c r="C18" s="22">
        <v>8</v>
      </c>
      <c r="D18" s="20">
        <v>0</v>
      </c>
      <c r="E18" s="20">
        <v>0</v>
      </c>
      <c r="F18" s="20">
        <v>0</v>
      </c>
      <c r="G18" s="20">
        <v>2</v>
      </c>
      <c r="H18" s="20">
        <v>1</v>
      </c>
      <c r="I18" s="20">
        <v>24</v>
      </c>
      <c r="J18" s="20">
        <v>12</v>
      </c>
      <c r="K18" s="20">
        <v>4</v>
      </c>
      <c r="L18" s="20">
        <v>34</v>
      </c>
      <c r="M18" s="20">
        <v>25</v>
      </c>
      <c r="N18" s="20">
        <v>32</v>
      </c>
    </row>
    <row r="19" spans="1:14" ht="15">
      <c r="A19" s="13">
        <v>11</v>
      </c>
      <c r="B19" s="18" t="s">
        <v>25</v>
      </c>
      <c r="C19" s="22">
        <v>7</v>
      </c>
      <c r="D19" s="20">
        <v>0</v>
      </c>
      <c r="E19" s="20">
        <v>0</v>
      </c>
      <c r="F19" s="20">
        <v>0</v>
      </c>
      <c r="G19" s="20">
        <v>1</v>
      </c>
      <c r="H19" s="20">
        <v>0</v>
      </c>
      <c r="I19" s="20">
        <v>19</v>
      </c>
      <c r="J19" s="20">
        <v>14</v>
      </c>
      <c r="K19" s="20">
        <v>0</v>
      </c>
      <c r="L19" s="20">
        <v>20</v>
      </c>
      <c r="M19" s="20">
        <v>17</v>
      </c>
      <c r="N19" s="20">
        <v>19</v>
      </c>
    </row>
    <row r="20" spans="1:14" ht="15">
      <c r="A20" s="13">
        <v>12</v>
      </c>
      <c r="B20" s="18" t="s">
        <v>26</v>
      </c>
      <c r="C20" s="22">
        <v>2</v>
      </c>
      <c r="D20" s="20">
        <v>1</v>
      </c>
      <c r="E20" s="20">
        <v>0</v>
      </c>
      <c r="F20" s="20">
        <v>0</v>
      </c>
      <c r="G20" s="20">
        <v>0</v>
      </c>
      <c r="H20" s="20">
        <v>0</v>
      </c>
      <c r="I20" s="20">
        <v>17</v>
      </c>
      <c r="J20" s="20">
        <v>6</v>
      </c>
      <c r="K20" s="20">
        <v>0</v>
      </c>
      <c r="L20" s="20">
        <v>8</v>
      </c>
      <c r="M20" s="20">
        <v>4</v>
      </c>
      <c r="N20" s="20">
        <v>13</v>
      </c>
    </row>
    <row r="21" spans="1:14" ht="15">
      <c r="A21" s="13">
        <v>13</v>
      </c>
      <c r="B21" s="18" t="s">
        <v>27</v>
      </c>
      <c r="C21" s="22">
        <v>7</v>
      </c>
      <c r="D21" s="20">
        <v>1</v>
      </c>
      <c r="E21" s="20">
        <v>0</v>
      </c>
      <c r="F21" s="20">
        <v>0</v>
      </c>
      <c r="G21" s="20">
        <v>1</v>
      </c>
      <c r="H21" s="20">
        <v>1</v>
      </c>
      <c r="I21" s="20">
        <v>34</v>
      </c>
      <c r="J21" s="20">
        <v>20</v>
      </c>
      <c r="K21" s="20">
        <v>2</v>
      </c>
      <c r="L21" s="20">
        <v>35</v>
      </c>
      <c r="M21" s="20">
        <v>17</v>
      </c>
      <c r="N21" s="20">
        <v>26</v>
      </c>
    </row>
    <row r="22" spans="1:14" ht="15">
      <c r="A22" s="13">
        <v>14</v>
      </c>
      <c r="B22" s="18" t="s">
        <v>28</v>
      </c>
      <c r="C22" s="22">
        <v>7</v>
      </c>
      <c r="D22" s="20">
        <v>2</v>
      </c>
      <c r="E22" s="20">
        <v>0</v>
      </c>
      <c r="F22" s="20">
        <v>2</v>
      </c>
      <c r="G22" s="20">
        <v>0</v>
      </c>
      <c r="H22" s="20">
        <v>1</v>
      </c>
      <c r="I22" s="20">
        <v>35</v>
      </c>
      <c r="J22" s="20">
        <v>20</v>
      </c>
      <c r="K22" s="20">
        <v>1</v>
      </c>
      <c r="L22" s="20">
        <v>29</v>
      </c>
      <c r="M22" s="20">
        <v>15</v>
      </c>
      <c r="N22" s="24">
        <v>10</v>
      </c>
    </row>
    <row r="23" spans="1:14" ht="15">
      <c r="A23" s="13">
        <v>15</v>
      </c>
      <c r="B23" s="18" t="s">
        <v>29</v>
      </c>
      <c r="C23" s="22">
        <v>1</v>
      </c>
      <c r="D23" s="20">
        <v>2</v>
      </c>
      <c r="E23" s="20">
        <v>0</v>
      </c>
      <c r="F23" s="20">
        <v>0</v>
      </c>
      <c r="G23" s="20">
        <v>0</v>
      </c>
      <c r="H23" s="20">
        <v>0</v>
      </c>
      <c r="I23" s="20">
        <v>19</v>
      </c>
      <c r="J23" s="20">
        <v>6</v>
      </c>
      <c r="K23" s="20">
        <v>0</v>
      </c>
      <c r="L23" s="20">
        <v>9</v>
      </c>
      <c r="M23" s="20">
        <v>6</v>
      </c>
      <c r="N23" s="20">
        <v>10</v>
      </c>
    </row>
    <row r="24" spans="1:14" ht="15">
      <c r="A24" s="13">
        <v>16</v>
      </c>
      <c r="B24" s="18" t="s">
        <v>30</v>
      </c>
      <c r="C24" s="22">
        <v>4</v>
      </c>
      <c r="D24" s="20">
        <v>1</v>
      </c>
      <c r="E24" s="20">
        <v>0</v>
      </c>
      <c r="F24" s="20">
        <v>0</v>
      </c>
      <c r="G24" s="20">
        <v>1</v>
      </c>
      <c r="H24" s="20">
        <v>0</v>
      </c>
      <c r="I24" s="20">
        <v>23</v>
      </c>
      <c r="J24" s="20">
        <v>13</v>
      </c>
      <c r="K24" s="20">
        <v>5</v>
      </c>
      <c r="L24" s="20">
        <v>14</v>
      </c>
      <c r="M24" s="20">
        <v>9</v>
      </c>
      <c r="N24" s="20">
        <v>17</v>
      </c>
    </row>
    <row r="25" spans="1:14" ht="15">
      <c r="A25" s="13">
        <v>17</v>
      </c>
      <c r="B25" s="18" t="s">
        <v>31</v>
      </c>
      <c r="C25" s="22">
        <v>9</v>
      </c>
      <c r="D25" s="20">
        <v>1</v>
      </c>
      <c r="E25" s="20">
        <f>15+16</f>
        <v>31</v>
      </c>
      <c r="F25" s="20">
        <v>0</v>
      </c>
      <c r="G25" s="20">
        <v>2</v>
      </c>
      <c r="H25" s="20">
        <v>0</v>
      </c>
      <c r="I25" s="20">
        <v>43</v>
      </c>
      <c r="J25" s="20">
        <v>20</v>
      </c>
      <c r="K25" s="20">
        <v>13</v>
      </c>
      <c r="L25" s="20">
        <v>24</v>
      </c>
      <c r="M25" s="20">
        <v>21</v>
      </c>
      <c r="N25" s="20">
        <v>9</v>
      </c>
    </row>
    <row r="26" spans="1:14" ht="15">
      <c r="A26" s="18"/>
      <c r="B26" s="25" t="s">
        <v>32</v>
      </c>
      <c r="C26" s="20">
        <f>SUM(C9:C25)</f>
        <v>75</v>
      </c>
      <c r="D26" s="20">
        <f t="shared" si="0" ref="D26:N26">SUM(D9:D25)</f>
        <v>26</v>
      </c>
      <c r="E26" s="20">
        <f t="shared" si="0"/>
        <v>31</v>
      </c>
      <c r="F26" s="20">
        <f t="shared" si="0"/>
        <v>6</v>
      </c>
      <c r="G26" s="20">
        <f t="shared" si="0"/>
        <v>12</v>
      </c>
      <c r="H26" s="20">
        <f t="shared" si="0"/>
        <v>3</v>
      </c>
      <c r="I26" s="20">
        <f t="shared" si="0"/>
        <v>403</v>
      </c>
      <c r="J26" s="20">
        <f t="shared" si="0"/>
        <v>200</v>
      </c>
      <c r="K26" s="20">
        <f t="shared" si="0"/>
        <v>31</v>
      </c>
      <c r="L26" s="20">
        <f t="shared" si="0"/>
        <v>327</v>
      </c>
      <c r="M26" s="20">
        <f t="shared" si="0"/>
        <v>229</v>
      </c>
      <c r="N26" s="20">
        <f t="shared" si="0"/>
        <v>297</v>
      </c>
    </row>
    <row r="27" spans="1:14" ht="15">
      <c r="A27" s="18"/>
      <c r="B27" s="25" t="s">
        <v>33</v>
      </c>
      <c r="C27" s="20">
        <v>68</v>
      </c>
      <c r="D27" s="20">
        <v>73</v>
      </c>
      <c r="E27" s="20">
        <v>21</v>
      </c>
      <c r="F27" s="20">
        <v>18</v>
      </c>
      <c r="G27" s="20">
        <v>10</v>
      </c>
      <c r="H27" s="20">
        <v>1</v>
      </c>
      <c r="I27" s="20">
        <v>188</v>
      </c>
      <c r="J27" s="20">
        <v>200</v>
      </c>
      <c r="K27" s="20">
        <v>31</v>
      </c>
      <c r="L27" s="20">
        <v>378</v>
      </c>
      <c r="M27" s="20">
        <v>230</v>
      </c>
      <c r="N27" s="20">
        <v>275</v>
      </c>
    </row>
    <row r="28" spans="1:14" ht="15">
      <c r="A28" s="18"/>
      <c r="B28" s="18">
        <v>2017</v>
      </c>
      <c r="C28" s="22">
        <v>68</v>
      </c>
      <c r="D28" s="22">
        <v>73</v>
      </c>
      <c r="E28" s="22">
        <v>21</v>
      </c>
      <c r="F28" s="22">
        <v>18</v>
      </c>
      <c r="G28" s="22">
        <v>10</v>
      </c>
      <c r="H28" s="22">
        <v>1</v>
      </c>
      <c r="I28" s="22">
        <v>188</v>
      </c>
      <c r="J28" s="22">
        <v>200</v>
      </c>
      <c r="K28" s="22">
        <f>SUM(K9:K25)</f>
        <v>31</v>
      </c>
      <c r="L28" s="22">
        <v>378</v>
      </c>
      <c r="M28" s="22">
        <v>230</v>
      </c>
      <c r="N28" s="22">
        <v>275</v>
      </c>
    </row>
    <row r="29" spans="1:14" ht="15">
      <c r="A29" s="26"/>
      <c r="B29" s="20">
        <v>2016</v>
      </c>
      <c r="C29" s="22">
        <v>97</v>
      </c>
      <c r="D29" s="22">
        <v>45</v>
      </c>
      <c r="E29" s="22">
        <v>21</v>
      </c>
      <c r="F29" s="22">
        <v>4</v>
      </c>
      <c r="G29" s="22">
        <v>12</v>
      </c>
      <c r="H29" s="22">
        <v>1</v>
      </c>
      <c r="I29" s="22">
        <v>160</v>
      </c>
      <c r="J29" s="22">
        <v>185</v>
      </c>
      <c r="K29" s="22">
        <v>279</v>
      </c>
      <c r="L29" s="22">
        <v>292</v>
      </c>
      <c r="M29" s="22">
        <v>224</v>
      </c>
      <c r="N29" s="22">
        <v>187</v>
      </c>
    </row>
    <row r="30" spans="1:14" ht="15">
      <c r="A30" s="18"/>
      <c r="B30" s="20">
        <v>2015</v>
      </c>
      <c r="C30" s="22">
        <f>112-18</f>
        <v>94</v>
      </c>
      <c r="D30" s="22">
        <v>69</v>
      </c>
      <c r="E30" s="22">
        <v>21</v>
      </c>
      <c r="F30" s="22">
        <v>23</v>
      </c>
      <c r="G30" s="22">
        <v>10</v>
      </c>
      <c r="H30" s="22">
        <v>7</v>
      </c>
      <c r="I30" s="22">
        <v>160</v>
      </c>
      <c r="J30" s="22">
        <f>175+2</f>
        <v>177</v>
      </c>
      <c r="K30" s="22">
        <v>279</v>
      </c>
      <c r="L30" s="22">
        <v>375</v>
      </c>
      <c r="M30" s="22">
        <v>454</v>
      </c>
      <c r="N30" s="22">
        <v>710</v>
      </c>
    </row>
    <row r="31" spans="3:14" ht="1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3:14" ht="1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3:14" ht="1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3:14" ht="1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</sheetData>
  <sheetProtection/>
  <mergeCells count="8">
    <mergeCell ref="A5:A7"/>
    <mergeCell ref="B5:B7"/>
    <mergeCell ref="C5:D5"/>
    <mergeCell ref="E5:F5"/>
    <mergeCell ref="G5:H5"/>
    <mergeCell ref="I5:L5"/>
    <mergeCell ref="I6:J6"/>
    <mergeCell ref="K6:L6"/>
  </mergeCells>
  <printOptions horizontalCentered="1"/>
  <pageMargins left="0.7086614173228347" right="0.7086614173228347" top="0.7480314960629921" bottom="0.7480314960629921" header="0.31496062992125984" footer="0.31496062992125984"/>
  <pageSetup horizontalDpi="300" verticalDpi="300" orientation="landscape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