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<sst xmlns="http://schemas.openxmlformats.org/spreadsheetml/2006/main" count="44" uniqueCount="41">
  <si>
    <t>Tabel 20</t>
  </si>
  <si>
    <t>Luas Panen, Produksi dan Rata-Rata Produksi Terong</t>
  </si>
  <si>
    <t>Di Kabupaten Brebes Tahun 2020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</si>
  <si>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</si>
  <si>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</si>
  <si>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</si>
  <si>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</si>
  <si>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</si>
  <si>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</si>
  <si>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</si>
  <si>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</si>
  <si>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</si>
  <si>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</si>
  <si>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</si>
  <si>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</si>
  <si>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</si>
  <si>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</si>
  <si>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</si>
  <si>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</si>
  <si>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</si>
  <si>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</si>
  <si>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</si>
  <si>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</si>
  <si>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</si>
  <si>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</si>
  <si>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</si>
  <si>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</si>
  <si>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</si>
  <si>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</si>
  <si>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</si>
  <si>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</si>
  <si>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</si>
  <si>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</si>
  <si>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</si>
  <si>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</si>
  <si>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</si>
  <si>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</si>
  <si>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</si>
  <si>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</si>
  <si>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2020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</si>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</sst>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(* #,##0.00_);_(* \(#,##0.00\);_(* &quot;-&quot;??_);_(@_)"/>
    <numFmt numFmtId="179" formatCode="_-* #,##0.00_-;\-* #,##0.00_-;_-* &quot;-&quot;??_-;_-@_-"/>
  </numFmts>
  <fonts count="9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medium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</border>
    <border>
      <left style="hair">
        <color auto="1"/>
      </left>
      <right/>
      <top style="medium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  <border>
      <left/>
      <right style="hair">
        <color auto="1"/>
      </right>
      <top style="double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</border>
    <border>
      <left style="hair">
        <color auto="1"/>
      </left>
      <right/>
      <top style="double">
        <color auto="1"/>
      </top>
      <bottom style="hair">
        <color auto="1"/>
      </bottom>
    </border>
  </borders>
  <cellStyleXfs count="22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" fillId="0" borderId="0">
      <alignment/>
      <protection/>
    </xf>
    <xf numFmtId="0" fontId="4" fillId="0" borderId="0">
      <alignment/>
      <protection/>
    </xf>
  </cellStyleXfs>
  <cellXfs count="59">
    <xf numFmtId="0" fontId="0" fillId="0" borderId="0" xfId="0"/>
    <xf numFmtId="0" fontId="7" fillId="0" borderId="0" xfId="0"/>
    <xf numFmtId="177" fontId="8" fillId="2" borderId="0" xfId="18" applyNumberFormat="1" applyFont="1" applyFill="1" applyAlignment="1">
      <alignment horizontal="center" vertical="top"/>
    </xf>
    <xf numFmtId="0" fontId="7" fillId="0" borderId="0" xfId="0" applyBorder="1"/>
    <xf numFmtId="179" fontId="7" fillId="0" borderId="0" xfId="18" applyFont="1"/>
    <xf numFmtId="0" fontId="6" fillId="2" borderId="0" xfId="18" applyNumberFormat="1" applyFont="1" applyFill="1" applyBorder="1" applyAlignment="1">
      <alignment vertical="top"/>
    </xf>
    <xf numFmtId="177" fontId="6" fillId="2" borderId="0" xfId="18" applyNumberFormat="1" applyFont="1" applyFill="1" applyAlignment="1">
      <alignment vertical="top"/>
    </xf>
    <xf numFmtId="177" fontId="7" fillId="2" borderId="0" xfId="18" applyNumberFormat="1" applyFont="1" applyFill="1" applyAlignment="1">
      <alignment vertical="top"/>
    </xf>
    <xf numFmtId="178" fontId="7" fillId="2" borderId="0" xfId="18" applyNumberFormat="1" applyFont="1" applyFill="1" applyAlignment="1">
      <alignment vertical="top"/>
    </xf>
    <xf numFmtId="177" fontId="7" fillId="2" borderId="0" xfId="18" applyNumberFormat="1" applyFont="1" applyFill="1" applyBorder="1" applyAlignment="1">
      <alignment vertical="top"/>
    </xf>
    <xf numFmtId="0" fontId="6" fillId="2" borderId="1" xfId="18" applyNumberFormat="1" applyFont="1" applyFill="1" applyBorder="1" applyAlignment="1">
      <alignment horizontal="center" vertical="center"/>
    </xf>
    <xf numFmtId="177" fontId="6" fillId="2" borderId="2" xfId="18" applyNumberFormat="1" applyFont="1" applyFill="1" applyBorder="1" applyAlignment="1">
      <alignment horizontal="center" vertical="center"/>
    </xf>
    <xf numFmtId="178" fontId="6" fillId="2" borderId="2" xfId="18" applyNumberFormat="1" applyFont="1" applyFill="1" applyBorder="1" applyAlignment="1">
      <alignment horizontal="center" vertical="center"/>
    </xf>
    <xf numFmtId="177" fontId="6" fillId="2" borderId="3" xfId="18" applyNumberFormat="1" applyFont="1" applyFill="1" applyBorder="1" applyAlignment="1">
      <alignment horizontal="center" vertical="center"/>
    </xf>
    <xf numFmtId="0" fontId="6" fillId="2" borderId="4" xfId="18" applyNumberFormat="1" applyFont="1" applyFill="1" applyBorder="1" applyAlignment="1">
      <alignment horizontal="center" vertical="center"/>
    </xf>
    <xf numFmtId="177" fontId="6" fillId="2" borderId="5" xfId="18" applyNumberFormat="1" applyFont="1" applyFill="1" applyBorder="1" applyAlignment="1">
      <alignment horizontal="center" vertical="center"/>
    </xf>
    <xf numFmtId="178" fontId="6" fillId="2" borderId="5" xfId="18" applyNumberFormat="1" applyFont="1" applyFill="1" applyBorder="1" applyAlignment="1">
      <alignment horizontal="center" vertical="center"/>
    </xf>
    <xf numFmtId="177" fontId="6" fillId="2" borderId="6" xfId="18" applyNumberFormat="1" applyFont="1" applyFill="1" applyBorder="1" applyAlignment="1">
      <alignment horizontal="center" vertical="center"/>
    </xf>
    <xf numFmtId="0" fontId="6" fillId="2" borderId="7" xfId="18" applyNumberFormat="1" applyFont="1" applyFill="1" applyBorder="1" applyAlignment="1">
      <alignment horizontal="center" vertical="center"/>
    </xf>
    <xf numFmtId="177" fontId="6" fillId="2" borderId="8" xfId="18" applyNumberFormat="1" applyFont="1" applyFill="1" applyBorder="1" applyAlignment="1">
      <alignment horizontal="center" vertical="center"/>
    </xf>
    <xf numFmtId="178" fontId="6" fillId="2" borderId="8" xfId="18" applyNumberFormat="1" applyFont="1" applyFill="1" applyBorder="1" applyAlignment="1">
      <alignment horizontal="center" vertical="center"/>
    </xf>
    <xf numFmtId="177" fontId="6" fillId="2" borderId="9" xfId="18" applyNumberFormat="1" applyFont="1" applyFill="1" applyBorder="1" applyAlignment="1">
      <alignment horizontal="center" vertical="center" wrapText="1"/>
    </xf>
    <xf numFmtId="0" fontId="6" fillId="2" borderId="10" xfId="18" applyNumberFormat="1" applyFont="1" applyFill="1" applyBorder="1" applyAlignment="1" quotePrefix="1">
      <alignment horizontal="center" vertical="center"/>
    </xf>
    <xf numFmtId="0" fontId="6" fillId="2" borderId="11" xfId="18" applyNumberFormat="1" applyFont="1" applyFill="1" applyBorder="1" applyAlignment="1" quotePrefix="1">
      <alignment horizontal="center" vertical="center"/>
    </xf>
    <xf numFmtId="0" fontId="6" fillId="2" borderId="12" xfId="18" applyNumberFormat="1" applyFont="1" applyFill="1" applyBorder="1" applyAlignment="1" quotePrefix="1">
      <alignment horizontal="center" vertical="center"/>
    </xf>
    <xf numFmtId="0" fontId="5" fillId="2" borderId="13" xfId="18" applyNumberFormat="1" applyFont="1" applyFill="1" applyBorder="1" applyAlignment="1">
      <alignment vertical="center" wrapText="1"/>
    </xf>
    <xf numFmtId="0" fontId="0" fillId="0" borderId="14" xfId="0" applyFont="1" applyBorder="1" applyAlignment="1">
      <alignment horizontal="right" vertical="center" wrapText="1"/>
    </xf>
    <xf numFmtId="3" fontId="4" fillId="0" borderId="14" xfId="20" applyNumberFormat="1" applyFont="1" applyBorder="1" applyAlignment="1">
      <alignment horizontal="right" vertical="center"/>
      <protection/>
    </xf>
    <xf numFmtId="3" fontId="4" fillId="0" borderId="14" xfId="21" applyNumberFormat="1" applyFont="1" applyBorder="1" applyAlignment="1">
      <alignment horizontal="right" vertical="center"/>
      <protection/>
    </xf>
    <xf numFmtId="178" fontId="4" fillId="2" borderId="14" xfId="18" applyNumberFormat="1" applyFont="1" applyFill="1" applyBorder="1" applyAlignment="1">
      <alignment vertical="center"/>
    </xf>
    <xf numFmtId="177" fontId="4" fillId="2" borderId="15" xfId="18" applyNumberFormat="1" applyFont="1" applyFill="1" applyBorder="1" applyAlignment="1">
      <alignment vertical="center"/>
    </xf>
    <xf numFmtId="0" fontId="5" fillId="2" borderId="16" xfId="18" applyNumberFormat="1" applyFont="1" applyFill="1" applyBorder="1" applyAlignment="1">
      <alignment vertical="center" wrapText="1"/>
    </xf>
    <xf numFmtId="0" fontId="0" fillId="0" borderId="17" xfId="0" applyFont="1" applyBorder="1" applyAlignment="1">
      <alignment horizontal="right" vertical="center" wrapText="1"/>
    </xf>
    <xf numFmtId="3" fontId="4" fillId="0" borderId="17" xfId="20" applyNumberFormat="1" applyFont="1" applyBorder="1" applyAlignment="1">
      <alignment horizontal="right" vertical="center"/>
      <protection/>
    </xf>
    <xf numFmtId="3" fontId="4" fillId="0" borderId="17" xfId="21" applyNumberFormat="1" applyFont="1" applyBorder="1" applyAlignment="1">
      <alignment horizontal="right" vertical="center"/>
      <protection/>
    </xf>
    <xf numFmtId="178" fontId="4" fillId="2" borderId="17" xfId="18" applyNumberFormat="1" applyFont="1" applyFill="1" applyBorder="1" applyAlignment="1">
      <alignment vertical="center"/>
    </xf>
    <xf numFmtId="177" fontId="4" fillId="2" borderId="18" xfId="18" applyNumberFormat="1" applyFont="1" applyFill="1" applyBorder="1" applyAlignment="1">
      <alignment vertical="center"/>
    </xf>
    <xf numFmtId="0" fontId="5" fillId="2" borderId="19" xfId="18" applyNumberFormat="1" applyFont="1" applyFill="1" applyBorder="1" applyAlignment="1">
      <alignment vertical="center" wrapText="1"/>
    </xf>
    <xf numFmtId="0" fontId="0" fillId="0" borderId="20" xfId="0" applyFont="1" applyBorder="1" applyAlignment="1">
      <alignment horizontal="right" vertical="center" wrapText="1"/>
    </xf>
    <xf numFmtId="3" fontId="4" fillId="0" borderId="20" xfId="20" applyNumberFormat="1" applyFont="1" applyBorder="1" applyAlignment="1">
      <alignment horizontal="right" vertical="center"/>
      <protection/>
    </xf>
    <xf numFmtId="3" fontId="4" fillId="0" borderId="20" xfId="21" applyNumberFormat="1" applyFont="1" applyBorder="1" applyAlignment="1">
      <alignment horizontal="right" vertical="center"/>
      <protection/>
    </xf>
    <xf numFmtId="178" fontId="4" fillId="2" borderId="20" xfId="18" applyNumberFormat="1" applyFont="1" applyFill="1" applyBorder="1" applyAlignment="1">
      <alignment vertical="center"/>
    </xf>
    <xf numFmtId="177" fontId="4" fillId="2" borderId="21" xfId="18" applyNumberFormat="1" applyFont="1" applyFill="1" applyBorder="1" applyAlignment="1">
      <alignment vertical="center"/>
    </xf>
    <xf numFmtId="0" fontId="2" fillId="2" borderId="22" xfId="18" applyNumberFormat="1" applyFont="1" applyFill="1" applyBorder="1" applyAlignment="1">
      <alignment horizontal="right" vertical="center" wrapText="1"/>
    </xf>
    <xf numFmtId="177" fontId="2" fillId="2" borderId="23" xfId="18" applyNumberFormat="1" applyFont="1" applyFill="1" applyBorder="1" applyAlignment="1">
      <alignment vertical="center" wrapText="1"/>
    </xf>
    <xf numFmtId="178" fontId="3" fillId="2" borderId="23" xfId="18" applyNumberFormat="1" applyFont="1" applyFill="1" applyBorder="1" applyAlignment="1">
      <alignment vertical="center"/>
    </xf>
    <xf numFmtId="177" fontId="3" fillId="2" borderId="24" xfId="18" applyNumberFormat="1" applyFont="1" applyFill="1" applyBorder="1" applyAlignment="1">
      <alignment vertical="center"/>
    </xf>
    <xf numFmtId="0" fontId="2" fillId="2" borderId="16" xfId="18" applyNumberFormat="1" applyFont="1" applyFill="1" applyBorder="1" applyAlignment="1">
      <alignment horizontal="right" vertical="center" wrapText="1"/>
    </xf>
    <xf numFmtId="177" fontId="2" fillId="2" borderId="17" xfId="18" applyNumberFormat="1" applyFont="1" applyFill="1" applyBorder="1" applyAlignment="1">
      <alignment vertical="center" wrapText="1"/>
    </xf>
    <xf numFmtId="178" fontId="3" fillId="2" borderId="17" xfId="18" applyNumberFormat="1" applyFont="1" applyFill="1" applyBorder="1" applyAlignment="1">
      <alignment vertical="center"/>
    </xf>
    <xf numFmtId="177" fontId="3" fillId="2" borderId="18" xfId="18" applyNumberFormat="1" applyFont="1" applyFill="1" applyBorder="1" applyAlignment="1">
      <alignment vertical="center"/>
    </xf>
    <xf numFmtId="178" fontId="2" fillId="2" borderId="17" xfId="18" applyNumberFormat="1" applyFont="1" applyFill="1" applyBorder="1" applyAlignment="1">
      <alignment vertical="center" wrapText="1"/>
    </xf>
    <xf numFmtId="177" fontId="2" fillId="2" borderId="18" xfId="18" applyNumberFormat="1" applyFont="1" applyFill="1" applyBorder="1" applyAlignment="1">
      <alignment vertical="center" wrapText="1"/>
    </xf>
    <xf numFmtId="0" fontId="2" fillId="2" borderId="19" xfId="18" applyNumberFormat="1" applyFont="1" applyFill="1" applyBorder="1" applyAlignment="1">
      <alignment vertical="center" wrapText="1"/>
    </xf>
    <xf numFmtId="177" fontId="2" fillId="2" borderId="20" xfId="18" applyNumberFormat="1" applyFont="1" applyFill="1" applyBorder="1" applyAlignment="1">
      <alignment vertical="center" wrapText="1"/>
    </xf>
    <xf numFmtId="178" fontId="2" fillId="2" borderId="20" xfId="18" applyNumberFormat="1" applyFont="1" applyFill="1" applyBorder="1" applyAlignment="1">
      <alignment vertical="center" wrapText="1"/>
    </xf>
    <xf numFmtId="177" fontId="2" fillId="2" borderId="21" xfId="18" applyNumberFormat="1" applyFont="1" applyFill="1" applyBorder="1" applyAlignment="1">
      <alignment vertical="center" wrapText="1"/>
    </xf>
    <xf numFmtId="0" fontId="1" fillId="2" borderId="0" xfId="18" applyNumberFormat="1" applyFont="1" applyFill="1" applyBorder="1" applyAlignment="1">
      <alignment vertical="top"/>
    </xf>
    <xf numFmtId="177" fontId="1" fillId="2" borderId="0" xfId="18" applyNumberFormat="1" applyFont="1" applyFill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8737f1f-6d79-492e-91c7-0cef953da526}">
  <dimension ref="A1:I31"/>
  <sheetViews>
    <sheetView workbookViewId="0" topLeftCell="A5">
      <selection pane="topLeft" activeCell="F27" sqref="F27"/>
    </sheetView>
  </sheetViews>
  <sheetFormatPr defaultRowHeight="15" customHeight="1"/>
  <cols>
    <col min="1" max="1" width="24.571428571428573" style="1" customWidth="1"/>
    <col min="2" max="8" width="9.142857142857142" style="1" customWidth="1"/>
    <col min="9" max="9" width="13.285714285714286" style="1" bestFit="1" customWidth="1"/>
    <col min="10" max="16384" width="9.142857142857142" style="1" customWidth="1"/>
  </cols>
  <sheetData>
    <row r="1" spans="1:6" ht="15">
      <c r="A1" s="2" t="s">
        <v>0</v>
      </c>
      <c r="B1" s="2"/>
      <c r="C1" s="2"/>
      <c r="D1" s="2"/>
      <c r="E1" s="2"/>
      <c r="F1" s="2"/>
    </row>
    <row r="2" spans="1:6" ht="15">
      <c r="A2" s="2" t="s">
        <v>1</v>
      </c>
      <c r="B2" s="2"/>
      <c r="C2" s="2"/>
      <c r="D2" s="2"/>
      <c r="E2" s="2"/>
      <c r="F2" s="2"/>
    </row>
    <row r="3" spans="1:8" ht="15">
      <c r="A3" s="2" t="s">
        <v>2</v>
      </c>
      <c r="B3" s="2"/>
      <c r="C3" s="2"/>
      <c r="D3" s="2"/>
      <c r="E3" s="2"/>
      <c r="F3" s="2"/>
      <c r="G3" s="3"/>
      <c r="H3" s="4"/>
    </row>
    <row r="4" spans="1:6" ht="15.75" thickBot="1">
      <c r="A4" s="5"/>
      <c r="B4" s="6"/>
      <c r="C4" s="7"/>
      <c r="D4" s="7"/>
      <c r="E4" s="8"/>
      <c r="F4" s="9"/>
    </row>
    <row r="5" spans="1:6" ht="15.75" thickTop="1">
      <c r="A5" s="10" t="s">
        <v>3</v>
      </c>
      <c r="B5" s="11" t="s">
        <v>4</v>
      </c>
      <c r="C5" s="11" t="s">
        <v>4</v>
      </c>
      <c r="D5" s="11" t="s">
        <v>5</v>
      </c>
      <c r="E5" s="12" t="s">
        <v>6</v>
      </c>
      <c r="F5" s="13" t="s">
        <v>5</v>
      </c>
    </row>
    <row r="6" spans="1:6" ht="15">
      <c r="A6" s="14"/>
      <c r="B6" s="15" t="s">
        <v>7</v>
      </c>
      <c r="C6" s="15" t="s">
        <v>8</v>
      </c>
      <c r="D6" s="15" t="s">
        <v>9</v>
      </c>
      <c r="E6" s="16" t="s">
        <v>10</v>
      </c>
      <c r="F6" s="17" t="s">
        <v>11</v>
      </c>
    </row>
    <row r="7" spans="1:6" ht="15.75" thickBot="1">
      <c r="A7" s="18"/>
      <c r="B7" s="19" t="s">
        <v>12</v>
      </c>
      <c r="C7" s="19" t="s">
        <v>12</v>
      </c>
      <c r="D7" s="19" t="s">
        <v>13</v>
      </c>
      <c r="E7" s="20" t="s">
        <v>14</v>
      </c>
      <c r="F7" s="21" t="s">
        <v>15</v>
      </c>
    </row>
    <row r="8" spans="1:6" ht="15.75" thickBot="1">
      <c r="A8" s="22" t="s">
        <v>16</v>
      </c>
      <c r="B8" s="23" t="s">
        <v>17</v>
      </c>
      <c r="C8" s="24" t="s">
        <v>18</v>
      </c>
      <c r="D8" s="24" t="s">
        <v>19</v>
      </c>
      <c r="E8" s="24" t="s">
        <v>20</v>
      </c>
      <c r="F8" s="24" t="s">
        <v>21</v>
      </c>
    </row>
    <row r="9" spans="1:9" ht="15">
      <c r="A9" s="25" t="s">
        <v>22</v>
      </c>
      <c r="B9" s="26">
        <v>0</v>
      </c>
      <c r="C9" s="27">
        <v>0</v>
      </c>
      <c r="D9" s="28">
        <v>0</v>
      </c>
      <c r="E9" s="29">
        <v>0</v>
      </c>
      <c r="F9" s="30">
        <v>156.74578848600004</v>
      </c>
      <c r="I9" s="4"/>
    </row>
    <row r="10" spans="1:9" ht="15">
      <c r="A10" s="31" t="s">
        <v>23</v>
      </c>
      <c r="B10" s="32">
        <v>0</v>
      </c>
      <c r="C10" s="33">
        <v>0</v>
      </c>
      <c r="D10" s="34">
        <v>0</v>
      </c>
      <c r="E10" s="35">
        <v>0</v>
      </c>
      <c r="F10" s="36">
        <v>229.44157135200001</v>
      </c>
      <c r="I10" s="4"/>
    </row>
    <row r="11" spans="1:9" ht="15">
      <c r="A11" s="31" t="s">
        <v>24</v>
      </c>
      <c r="B11" s="32">
        <v>0</v>
      </c>
      <c r="C11" s="33">
        <v>0</v>
      </c>
      <c r="D11" s="34">
        <v>0</v>
      </c>
      <c r="E11" s="35">
        <v>0</v>
      </c>
      <c r="F11" s="36">
        <v>252.14344540000002</v>
      </c>
      <c r="I11" s="4"/>
    </row>
    <row r="12" spans="1:9" ht="15">
      <c r="A12" s="31" t="s">
        <v>25</v>
      </c>
      <c r="B12" s="32">
        <v>0</v>
      </c>
      <c r="C12" s="33">
        <v>0</v>
      </c>
      <c r="D12" s="34">
        <v>0</v>
      </c>
      <c r="E12" s="35">
        <v>0</v>
      </c>
      <c r="F12" s="36">
        <v>262.66617815199999</v>
      </c>
      <c r="I12" s="4"/>
    </row>
    <row r="13" spans="1:9" ht="15">
      <c r="A13" s="31" t="s">
        <v>26</v>
      </c>
      <c r="B13" s="32">
        <v>21</v>
      </c>
      <c r="C13" s="33">
        <v>13</v>
      </c>
      <c r="D13" s="34">
        <v>73</v>
      </c>
      <c r="E13" s="35">
        <v>56.153846153846146</v>
      </c>
      <c r="F13" s="36">
        <v>166.63529259300003</v>
      </c>
      <c r="I13" s="4"/>
    </row>
    <row r="14" spans="1:9" ht="15">
      <c r="A14" s="31" t="s">
        <v>27</v>
      </c>
      <c r="B14" s="32">
        <v>0</v>
      </c>
      <c r="C14" s="33">
        <v>0</v>
      </c>
      <c r="D14" s="34">
        <v>0</v>
      </c>
      <c r="E14" s="35">
        <v>0</v>
      </c>
      <c r="F14" s="36">
        <v>170.970927792</v>
      </c>
      <c r="I14" s="4"/>
    </row>
    <row r="15" spans="1:9" ht="15">
      <c r="A15" s="31" t="s">
        <v>28</v>
      </c>
      <c r="B15" s="32">
        <v>8</v>
      </c>
      <c r="C15" s="33">
        <v>8</v>
      </c>
      <c r="D15" s="34">
        <v>50.799999999999997</v>
      </c>
      <c r="E15" s="35">
        <v>63.5</v>
      </c>
      <c r="F15" s="36">
        <v>360.41058340349997</v>
      </c>
      <c r="I15" s="4"/>
    </row>
    <row r="16" spans="1:9" ht="15">
      <c r="A16" s="31" t="s">
        <v>29</v>
      </c>
      <c r="B16" s="32">
        <v>0</v>
      </c>
      <c r="C16" s="33">
        <v>0</v>
      </c>
      <c r="D16" s="34">
        <v>0</v>
      </c>
      <c r="E16" s="35">
        <v>0</v>
      </c>
      <c r="F16" s="36">
        <v>356.30392756000003</v>
      </c>
      <c r="I16" s="4"/>
    </row>
    <row r="17" spans="1:9" ht="15">
      <c r="A17" s="31" t="s">
        <v>30</v>
      </c>
      <c r="B17" s="32">
        <v>0</v>
      </c>
      <c r="C17" s="33">
        <v>0</v>
      </c>
      <c r="D17" s="34">
        <v>0</v>
      </c>
      <c r="E17" s="35">
        <v>0</v>
      </c>
      <c r="F17" s="36">
        <v>315.11538422699999</v>
      </c>
      <c r="I17" s="4"/>
    </row>
    <row r="18" spans="1:9" ht="15">
      <c r="A18" s="31" t="s">
        <v>31</v>
      </c>
      <c r="B18" s="32">
        <v>0</v>
      </c>
      <c r="C18" s="33">
        <v>0</v>
      </c>
      <c r="D18" s="34">
        <v>0</v>
      </c>
      <c r="E18" s="35">
        <v>0</v>
      </c>
      <c r="F18" s="36">
        <v>315.44694504400002</v>
      </c>
      <c r="I18" s="4"/>
    </row>
    <row r="19" spans="1:9" ht="15">
      <c r="A19" s="31" t="s">
        <v>32</v>
      </c>
      <c r="B19" s="32">
        <v>0</v>
      </c>
      <c r="C19" s="33">
        <v>0</v>
      </c>
      <c r="D19" s="34">
        <v>0</v>
      </c>
      <c r="E19" s="35">
        <v>0</v>
      </c>
      <c r="F19" s="36">
        <v>250.84842883100001</v>
      </c>
      <c r="I19" s="4"/>
    </row>
    <row r="20" spans="1:9" ht="15">
      <c r="A20" s="31" t="s">
        <v>33</v>
      </c>
      <c r="B20" s="32">
        <v>1</v>
      </c>
      <c r="C20" s="33">
        <v>1</v>
      </c>
      <c r="D20" s="34">
        <v>3.7999999999999998</v>
      </c>
      <c r="E20" s="35">
        <v>38</v>
      </c>
      <c r="F20" s="36">
        <v>152.08198065549999</v>
      </c>
      <c r="I20" s="4"/>
    </row>
    <row r="21" spans="1:9" ht="15">
      <c r="A21" s="31" t="s">
        <v>34</v>
      </c>
      <c r="B21" s="32">
        <v>168</v>
      </c>
      <c r="C21" s="33">
        <v>137</v>
      </c>
      <c r="D21" s="34">
        <v>818.29999999999995</v>
      </c>
      <c r="E21" s="35">
        <v>59.729927007299267</v>
      </c>
      <c r="F21" s="36">
        <v>443.31394155999999</v>
      </c>
      <c r="I21" s="4"/>
    </row>
    <row r="22" spans="1:9" ht="15">
      <c r="A22" s="31" t="s">
        <v>35</v>
      </c>
      <c r="B22" s="32">
        <v>0</v>
      </c>
      <c r="C22" s="33">
        <v>0</v>
      </c>
      <c r="D22" s="34">
        <v>0</v>
      </c>
      <c r="E22" s="35">
        <v>0</v>
      </c>
      <c r="F22" s="36">
        <v>396.29804569600003</v>
      </c>
      <c r="I22" s="4"/>
    </row>
    <row r="23" spans="1:9" ht="15">
      <c r="A23" s="31" t="s">
        <v>36</v>
      </c>
      <c r="B23" s="32">
        <v>1</v>
      </c>
      <c r="C23" s="33">
        <v>1</v>
      </c>
      <c r="D23" s="34">
        <v>0.10000000000000001</v>
      </c>
      <c r="E23" s="35">
        <v>1</v>
      </c>
      <c r="F23" s="36">
        <v>179.19728377600001</v>
      </c>
      <c r="I23" s="4"/>
    </row>
    <row r="24" spans="1:9" ht="15">
      <c r="A24" s="31" t="s">
        <v>37</v>
      </c>
      <c r="B24" s="32">
        <v>0</v>
      </c>
      <c r="C24" s="33">
        <v>0</v>
      </c>
      <c r="D24" s="34">
        <v>0</v>
      </c>
      <c r="E24" s="35">
        <v>0</v>
      </c>
      <c r="F24" s="36">
        <v>223.84753937700003</v>
      </c>
      <c r="I24" s="4"/>
    </row>
    <row r="25" spans="1:9" ht="15.75" thickBot="1">
      <c r="A25" s="37" t="s">
        <v>38</v>
      </c>
      <c r="B25" s="38">
        <v>60</v>
      </c>
      <c r="C25" s="39">
        <v>60</v>
      </c>
      <c r="D25" s="40">
        <v>860</v>
      </c>
      <c r="E25" s="41">
        <v>143.33333333333334</v>
      </c>
      <c r="F25" s="42">
        <v>411.87100371200006</v>
      </c>
      <c r="I25" s="4"/>
    </row>
    <row r="26" spans="1:9" ht="15.75" thickTop="1">
      <c r="A26" s="43" t="s">
        <v>39</v>
      </c>
      <c r="B26" s="44">
        <f>SUM(B9:B25)</f>
        <v>259</v>
      </c>
      <c r="C26" s="44">
        <f t="shared" si="0" ref="C26:D26">SUM(C9:C25)</f>
        <v>220</v>
      </c>
      <c r="D26" s="44">
        <f t="shared" si="0"/>
        <v>1806</v>
      </c>
      <c r="E26" s="45">
        <f t="shared" si="1" ref="E26">D26/C26*10</f>
        <v>82.090909090909093</v>
      </c>
      <c r="F26" s="46">
        <f>SUM(F9:F25)</f>
        <v>4643.3382676170004</v>
      </c>
      <c r="I26" s="4"/>
    </row>
    <row r="27" spans="1:6" ht="15">
      <c r="A27" s="47">
        <v>2019</v>
      </c>
      <c r="B27" s="48">
        <v>149</v>
      </c>
      <c r="C27" s="48">
        <v>157</v>
      </c>
      <c r="D27" s="48">
        <v>1218.3</v>
      </c>
      <c r="E27" s="49">
        <v>77.598726114649679</v>
      </c>
      <c r="F27" s="50">
        <v>4622.954218544277</v>
      </c>
    </row>
    <row r="28" spans="1:6" ht="15">
      <c r="A28" s="47">
        <v>2018</v>
      </c>
      <c r="B28" s="48">
        <v>187</v>
      </c>
      <c r="C28" s="48">
        <v>152</v>
      </c>
      <c r="D28" s="48">
        <v>1360.5999999999999</v>
      </c>
      <c r="E28" s="49">
        <v>89.513157894736835</v>
      </c>
      <c r="F28" s="50">
        <v>4614.6478524099393</v>
      </c>
    </row>
    <row r="29" spans="1:6" ht="15">
      <c r="A29" s="47">
        <v>2017</v>
      </c>
      <c r="B29" s="48">
        <v>101</v>
      </c>
      <c r="C29" s="48">
        <v>73</v>
      </c>
      <c r="D29" s="48">
        <v>475</v>
      </c>
      <c r="E29" s="51">
        <v>65.06849315068493</v>
      </c>
      <c r="F29" s="52">
        <v>4592.6435672669995</v>
      </c>
    </row>
    <row r="30" spans="1:6" ht="15.75" thickBot="1">
      <c r="A30" s="53">
        <v>2016</v>
      </c>
      <c r="B30" s="54">
        <v>63</v>
      </c>
      <c r="C30" s="54">
        <v>63</v>
      </c>
      <c r="D30" s="54">
        <v>409.19999999999999</v>
      </c>
      <c r="E30" s="55">
        <v>64.952380952380949</v>
      </c>
      <c r="F30" s="56">
        <v>4572.7090500000004</v>
      </c>
    </row>
    <row r="31" spans="1:6" ht="15.75" thickTop="1">
      <c r="A31" s="57" t="s">
        <v>40</v>
      </c>
      <c r="B31" s="58"/>
      <c r="C31" s="7"/>
      <c r="D31" s="7"/>
      <c r="E31" s="8"/>
      <c r="F31" s="9"/>
    </row>
  </sheetData>
  <mergeCells count="4">
    <mergeCell ref="A1:F1"/>
    <mergeCell ref="A2:F2"/>
    <mergeCell ref="A3:F3"/>
    <mergeCell ref="A5:A7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