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Default Extension="png" ContentType="image/png"/>
  <Override PartName="/xl/styles.xml" ContentType="application/vnd.openxmlformats-officedocument.spreadsheetml.styl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/>
  <calcPr fullCalcOnLoad="1"/>
</workbook>
</file>

<file path=xl/calcChain.xml><?xml version="1.0" encoding="utf-8"?>
<calcChain xmlns="http://schemas.openxmlformats.org/spreadsheetml/2006/main">
  <c r="E9" i="1" l="1"/>
</calcChain>
</file>

<file path=xl/sharedStrings.xml><?xml version="1.0" encoding="utf-8"?>
<sst xmlns="http://schemas.openxmlformats.org/spreadsheetml/2006/main" count="41" uniqueCount="41">
  <si>
    <t xml:space="preserve">Tabel </t>
  </si>
  <si>
    <t>Indikator Mutu Pendidikan Tingkat SD/MI</t>
  </si>
  <si>
    <t>di Kabupaten Brebes Tahun 2024</t>
  </si>
  <si>
    <t>No</t>
  </si>
  <si>
    <t>Indikator</t>
  </si>
  <si>
    <t>SD</t>
  </si>
  <si>
    <t>MI</t>
  </si>
  <si>
    <t>SD+MI</t>
  </si>
  <si>
    <t>(1)</t>
  </si>
  <si>
    <t>(2)</t>
  </si>
  <si>
    <t>(3)</t>
  </si>
  <si>
    <t>(4)</t>
  </si>
  <si>
    <t>(5)</t>
  </si>
  <si>
    <t>Angka Masukan Kasar (AMK)</t>
  </si>
  <si>
    <t>Angka Mengulang</t>
  </si>
  <si>
    <t>Angka Putus Sekolah</t>
  </si>
  <si>
    <t>Angka Kelayakan Mengajar</t>
  </si>
  <si>
    <t>a. Layak</t>
  </si>
  <si>
    <t>b. Tidak Layak</t>
  </si>
  <si>
    <t>Persentase Guru Bersertifikasi</t>
  </si>
  <si>
    <t>a. Sudah</t>
  </si>
  <si>
    <t>b. Belum</t>
  </si>
  <si>
    <t>Persentase Kondisi Ruang Kelas</t>
  </si>
  <si>
    <t>a. Baik</t>
  </si>
  <si>
    <t>b. Rusak Ringan</t>
  </si>
  <si>
    <t>c. Rusak Sedang</t>
  </si>
  <si>
    <t>d. Rusak Berat</t>
  </si>
  <si>
    <t>Persentase Fasilitas Sekolah Baik</t>
  </si>
  <si>
    <t>a. Perpustakaan</t>
  </si>
  <si>
    <t>b. Lapangan OR</t>
  </si>
  <si>
    <t>c. UKS</t>
  </si>
  <si>
    <t>d. Laboratorium</t>
  </si>
  <si>
    <t>Angka Partisipasi (persen)</t>
  </si>
  <si>
    <t>a. Pemerintah Pusat</t>
  </si>
  <si>
    <t>b. Yayasan</t>
  </si>
  <si>
    <t>c. Orang tua</t>
  </si>
  <si>
    <t>d. Pemda</t>
  </si>
  <si>
    <t>e. Lainnya</t>
  </si>
  <si>
    <t>Satuan Biaya (Rp.)</t>
  </si>
  <si>
    <t>Sumber : Dinas Pendidikan Pemuda dan Olahraga Kab. Brebes dan Kantor Kementerian Agama Kab. Brebes</t>
  </si>
  <si>
    <t>Profil Sekolah 2024</t>
  </si>
</sst>
</file>

<file path=xl/styles.xml><?xml version="1.0" encoding="utf-8"?>
<styleSheet xmlns="http://schemas.openxmlformats.org/spreadsheetml/2006/main">
  <fonts count="8">
    <font>
      <sz val="10"/>
      <color theme="1"/>
      <name val="Arial"/>
      <family val="2"/>
    </font>
    <font>
      <b/>
      <i/>
      <sz val="10"/>
      <color theme="1"/>
      <name val="Calibri"/>
      <family val="2"/>
    </font>
    <font>
      <sz val="12"/>
      <color theme="1"/>
      <name val="Arial"/>
      <family val="2"/>
    </font>
    <font>
      <sz val="10"/>
      <color rgb="FF000000"/>
      <name val="Arial"/>
      <family val="2"/>
      <scheme val="minor"/>
    </font>
    <font>
      <sz val="12"/>
      <color rgb="FF000000"/>
      <name val="Arial"/>
      <family val="2"/>
    </font>
    <font>
      <b/>
      <i/>
      <sz val="9"/>
      <color theme="1"/>
      <name val="Arial"/>
      <family val="2"/>
    </font>
    <font>
      <b/>
      <sz val="12"/>
      <color rgb="FF000000"/>
      <name val="Arial"/>
      <family val="2"/>
    </font>
    <font>
      <b/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0000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  <bottom/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19">
    <xf numFmtId="0" fontId="0" fillId="0" borderId="0" xfId="0"/>
    <xf numFmtId="0" fontId="7" fillId="0" borderId="0" xfId="0" applyFont="1" applyAlignment="1">
      <alignment horizontal="center"/>
    </xf>
    <xf numFmtId="0" fontId="0" fillId="0" borderId="0" xfId="0" applyFont="1" applyAlignment="1">
      <alignment/>
    </xf>
    <xf numFmtId="0" fontId="6" fillId="2" borderId="1" xfId="0" applyFont="1" applyBorder="1" applyAlignment="1">
      <alignment horizontal="center" vertical="center"/>
    </xf>
    <xf numFmtId="0" fontId="3" fillId="0" borderId="2" xfId="0" applyFont="1" applyBorder="1"/>
    <xf numFmtId="0" fontId="5" fillId="2" borderId="3" xfId="0" applyFont="1" applyBorder="1" applyAlignment="1">
      <alignment horizontal="center" vertical="center"/>
    </xf>
    <xf numFmtId="0" fontId="5" fillId="0" borderId="0" xfId="0" applyFont="1" applyAlignment="1">
      <alignment/>
    </xf>
    <xf numFmtId="0" fontId="4" fillId="2" borderId="3" xfId="0" applyFont="1" applyBorder="1" applyAlignment="1">
      <alignment horizontal="center" vertical="top"/>
    </xf>
    <xf numFmtId="0" fontId="4" fillId="2" borderId="3" xfId="0" applyFont="1" applyBorder="1" applyAlignment="1">
      <alignment vertical="top"/>
    </xf>
    <xf numFmtId="2" fontId="2" fillId="2" borderId="3" xfId="0" applyNumberFormat="1" applyFont="1" applyBorder="1" applyAlignment="1">
      <alignment vertical="top"/>
    </xf>
    <xf numFmtId="2" fontId="2" fillId="3" borderId="3" xfId="0" applyNumberFormat="1" applyFont="1" applyBorder="1" applyAlignment="1">
      <alignment horizontal="center" vertical="center"/>
    </xf>
    <xf numFmtId="0" fontId="4" fillId="2" borderId="1" xfId="0" applyFont="1" applyBorder="1" applyAlignment="1">
      <alignment horizontal="center" vertical="top"/>
    </xf>
    <xf numFmtId="0" fontId="3" fillId="0" borderId="4" xfId="0" applyFont="1" applyBorder="1"/>
    <xf numFmtId="0" fontId="2" fillId="3" borderId="3" xfId="0" applyFont="1" applyBorder="1" applyAlignment="1">
      <alignment horizontal="center" vertical="center"/>
    </xf>
    <xf numFmtId="0" fontId="2" fillId="3" borderId="3" xfId="0" applyFont="1" applyBorder="1" applyAlignment="1">
      <alignment vertical="top"/>
    </xf>
    <xf numFmtId="2" fontId="2" fillId="3" borderId="3" xfId="0" applyNumberFormat="1" applyFont="1" applyBorder="1" applyAlignment="1">
      <alignment vertical="top"/>
    </xf>
    <xf numFmtId="0" fontId="2" fillId="2" borderId="3" xfId="0" applyFont="1" applyBorder="1" applyAlignment="1">
      <alignment horizontal="right" vertical="top"/>
    </xf>
    <xf numFmtId="0" fontId="2" fillId="2" borderId="3" xfId="0" applyFont="1" applyBorder="1" applyAlignment="1">
      <alignment vertical="top"/>
    </xf>
    <xf numFmtId="0" fontId="1" fillId="0" borderId="0" xfId="0" applyFont="1" applyAlignment="1">
      <alignment horizontal="left" vertical="top" wrapText="1"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dxfs count="1">
    <dxf>
      <font>
        <color rgb="FF800080"/>
      </font>
      <fill>
        <patternFill patternType="none"/>
      </fill>
    </dxf>
  </dxf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2" Type="http://schemas.openxmlformats.org/officeDocument/2006/relationships/styles" Target="styles.xml" /><Relationship Id="rId1" Type="http://schemas.openxmlformats.org/officeDocument/2006/relationships/theme" Target="theme/theme1.xml" /><Relationship Id="rId5" Type="http://schemas.openxmlformats.org/officeDocument/2006/relationships/calcChain" Target="calcChain.xml" /><Relationship Id="rId3" Type="http://schemas.openxmlformats.org/officeDocument/2006/relationships/worksheet" Target="worksheets/sheet1.xml" /><Relationship Id="rId4" Type="http://schemas.openxmlformats.org/officeDocument/2006/relationships/sharedStrings" Target="sharedStrings.xml" 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oneCellAnchor>
    <xdr:from>
      <xdr:col>6</xdr:col>
      <xdr:colOff>28575</xdr:colOff>
      <xdr:row>3</xdr:row>
      <xdr:rowOff>142875</xdr:rowOff>
    </xdr:from>
    <xdr:ext cx="4819650" cy="6667500"/>
    <xdr:pic>
      <xdr:nvPicPr>
        <xdr:cNvPr id="1" name="image16.png">
          <a:extLst>
            <a:ext uri="{FF2B5EF4-FFF2-40B4-BE49-F238E27FC236}">
              <a16:creationId xmlns:a16="http://schemas.microsoft.com/office/drawing/2014/main" id="{5c92e9db-7c6c-41f6-962d-6f89399f7e52}"/>
            </a:ext>
          </a:extLst>
        </xdr:cNvPr>
        <xdr:cNvPicPr preferRelativeResize="0"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86175" y="628650"/>
          <a:ext cx="4819650" cy="6667500"/>
        </a:xfrm>
        <a:prstGeom prst="rect"/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BC10F23E-278F-488C-9088-0A2AE940B9A6}">
  <dimension ref="A1:Z38"/>
  <sheetViews>
    <sheetView tabSelected="1" workbookViewId="0" topLeftCell="A1"/>
  </sheetViews>
  <sheetFormatPr defaultRowHeight="12.75"/>
  <sheetData>
    <row r="1" spans="1:1" ht="12.75">
      <c r="A1" s="1" t="s">
        <v>0</v>
      </c>
    </row>
    <row r="2" spans="1:1" ht="12.75">
      <c r="A2" s="1" t="s">
        <v>1</v>
      </c>
    </row>
    <row r="3" spans="1:1" ht="12.75">
      <c r="A3" s="1" t="s">
        <v>2</v>
      </c>
    </row>
    <row r="4" spans="1:5" ht="12.75">
      <c r="A4" s="2"/>
      <c r="B4" s="2"/>
      <c r="C4" s="2"/>
      <c r="D4" s="2"/>
      <c r="E4" s="2"/>
    </row>
    <row r="5" spans="1:5" ht="12.75">
      <c r="A5" s="3" t="s">
        <v>3</v>
      </c>
      <c r="B5" s="3" t="s">
        <v>4</v>
      </c>
      <c r="C5" s="3" t="s">
        <v>5</v>
      </c>
      <c r="D5" s="3" t="s">
        <v>6</v>
      </c>
      <c r="E5" s="3" t="s">
        <v>7</v>
      </c>
    </row>
    <row r="6" spans="1:5" ht="12.75">
      <c r="A6" s="4"/>
      <c r="B6" s="4"/>
      <c r="C6" s="4"/>
      <c r="D6" s="4"/>
      <c r="E6" s="4"/>
    </row>
    <row r="7" spans="1:26" ht="12.75">
      <c r="A7" s="5" t="s">
        <v>8</v>
      </c>
      <c r="B7" s="5" t="s">
        <v>9</v>
      </c>
      <c r="C7" s="5" t="s">
        <v>10</v>
      </c>
      <c r="D7" s="5" t="s">
        <v>11</v>
      </c>
      <c r="E7" s="5" t="s">
        <v>12</v>
      </c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spans="1:5" ht="12.75">
      <c r="A8" s="7">
        <v>1</v>
      </c>
      <c r="B8" s="8" t="s">
        <v>13</v>
      </c>
      <c r="C8" s="9"/>
      <c r="D8" s="9"/>
      <c r="E8" s="9"/>
    </row>
    <row r="9" spans="1:5" ht="12.75">
      <c r="A9" s="7">
        <v>2</v>
      </c>
      <c r="B9" s="8" t="s">
        <v>14</v>
      </c>
      <c r="C9" s="10">
        <v>0.39</v>
      </c>
      <c r="D9" s="10">
        <v>0.62</v>
      </c>
      <c r="E9" s="10">
        <f>C9+D9</f>
        <v>1.01</v>
      </c>
    </row>
    <row r="10" spans="1:5" ht="12.75">
      <c r="A10" s="7">
        <v>3</v>
      </c>
      <c r="B10" s="8" t="s">
        <v>15</v>
      </c>
      <c r="C10" s="10">
        <v>0.06</v>
      </c>
      <c r="D10" s="10">
        <v>0.10</v>
      </c>
      <c r="E10" s="10">
        <f>SUM(C10:D10)</f>
        <v>0.16</v>
      </c>
    </row>
    <row r="11" spans="1:5" ht="12.75">
      <c r="A11" s="11">
        <v>4</v>
      </c>
      <c r="B11" s="8" t="s">
        <v>16</v>
      </c>
      <c r="C11" s="10"/>
      <c r="D11" s="10"/>
      <c r="E11" s="10"/>
    </row>
    <row r="12" spans="1:5" ht="12.75">
      <c r="A12" s="12"/>
      <c r="B12" s="8" t="s">
        <v>17</v>
      </c>
      <c r="C12" s="13">
        <v>98.58</v>
      </c>
      <c r="D12" s="13">
        <v>95.22</v>
      </c>
      <c r="E12" s="10">
        <v>96.90</v>
      </c>
    </row>
    <row r="13" spans="1:5" ht="12.75">
      <c r="A13" s="4"/>
      <c r="B13" s="8" t="s">
        <v>18</v>
      </c>
      <c r="C13" s="13">
        <v>1.42</v>
      </c>
      <c r="D13" s="13">
        <v>4.78</v>
      </c>
      <c r="E13" s="10">
        <v>3.10</v>
      </c>
    </row>
    <row r="14" spans="1:5" ht="12.75">
      <c r="A14" s="11">
        <v>5</v>
      </c>
      <c r="B14" s="8" t="s">
        <v>19</v>
      </c>
      <c r="C14" s="13"/>
      <c r="D14" s="13"/>
      <c r="E14" s="10"/>
    </row>
    <row r="15" spans="1:5" ht="12.75">
      <c r="A15" s="12"/>
      <c r="B15" s="8" t="s">
        <v>20</v>
      </c>
      <c r="C15" s="13">
        <v>64.78</v>
      </c>
      <c r="D15" s="13">
        <v>60.71</v>
      </c>
      <c r="E15" s="10">
        <f>AVERAGE(C15:D15)</f>
        <v>62.745</v>
      </c>
    </row>
    <row r="16" spans="1:5" ht="12.75">
      <c r="A16" s="4"/>
      <c r="B16" s="8" t="s">
        <v>21</v>
      </c>
      <c r="C16" s="13">
        <v>40.22</v>
      </c>
      <c r="D16" s="13">
        <v>40.29</v>
      </c>
      <c r="E16" s="10">
        <v>37.25</v>
      </c>
    </row>
    <row r="17" spans="1:5" ht="12.75">
      <c r="A17" s="11">
        <v>6</v>
      </c>
      <c r="B17" s="8" t="s">
        <v>22</v>
      </c>
      <c r="C17" s="10"/>
      <c r="D17" s="13"/>
      <c r="E17" s="10"/>
    </row>
    <row r="18" spans="1:5" ht="12.75">
      <c r="A18" s="12"/>
      <c r="B18" s="8" t="s">
        <v>23</v>
      </c>
      <c r="C18" s="10">
        <v>70.61</v>
      </c>
      <c r="D18" s="10">
        <v>70.93</v>
      </c>
      <c r="E18" s="10">
        <f>AVERAGE(C18:D18)</f>
        <v>70.77</v>
      </c>
    </row>
    <row r="19" spans="1:5" ht="12.75">
      <c r="A19" s="12"/>
      <c r="B19" s="8" t="s">
        <v>24</v>
      </c>
      <c r="C19" s="10">
        <v>20.41</v>
      </c>
      <c r="D19" s="10">
        <v>20.54</v>
      </c>
      <c r="E19" s="10">
        <f>AVERAGE(C19:D19)</f>
        <v>20.475</v>
      </c>
    </row>
    <row r="20" spans="1:5" ht="12.75">
      <c r="A20" s="12"/>
      <c r="B20" s="8" t="s">
        <v>25</v>
      </c>
      <c r="C20" s="10">
        <v>5.45</v>
      </c>
      <c r="D20" s="10">
        <v>5.37</v>
      </c>
      <c r="E20" s="10">
        <v>5.41</v>
      </c>
    </row>
    <row r="21" spans="1:5" ht="12.75">
      <c r="A21" s="4"/>
      <c r="B21" s="8" t="s">
        <v>26</v>
      </c>
      <c r="C21" s="10">
        <v>3.53</v>
      </c>
      <c r="D21" s="10">
        <v>3.16</v>
      </c>
      <c r="E21" s="10">
        <f>AVERAGE(C21:D21)</f>
        <v>3.345</v>
      </c>
    </row>
    <row r="22" spans="1:5" ht="12.75">
      <c r="A22" s="11">
        <v>7</v>
      </c>
      <c r="B22" s="8" t="s">
        <v>27</v>
      </c>
      <c r="C22" s="13"/>
      <c r="D22" s="13"/>
      <c r="E22" s="10"/>
    </row>
    <row r="23" spans="1:5" ht="12.75">
      <c r="A23" s="12"/>
      <c r="B23" s="8" t="s">
        <v>28</v>
      </c>
      <c r="C23" s="13">
        <v>80.93</v>
      </c>
      <c r="D23" s="13">
        <v>59.28</v>
      </c>
      <c r="E23" s="10">
        <f>AVERAGE(C23:D23)</f>
        <v>70.105</v>
      </c>
    </row>
    <row r="24" spans="1:5" ht="12.75">
      <c r="A24" s="12"/>
      <c r="B24" s="8" t="s">
        <v>29</v>
      </c>
      <c r="C24" s="13">
        <v>100</v>
      </c>
      <c r="D24" s="13">
        <v>100</v>
      </c>
      <c r="E24" s="10">
        <f>AVERAGE(C24:D24)</f>
        <v>100</v>
      </c>
    </row>
    <row r="25" spans="1:5" ht="12.75">
      <c r="A25" s="12"/>
      <c r="B25" s="8" t="s">
        <v>30</v>
      </c>
      <c r="C25" s="10">
        <v>90.86</v>
      </c>
      <c r="D25" s="13">
        <v>60.14</v>
      </c>
      <c r="E25" s="10">
        <f>AVERAGE(C25:D25)</f>
        <v>75.50</v>
      </c>
    </row>
    <row r="26" spans="1:5" ht="12.75">
      <c r="A26" s="4"/>
      <c r="B26" s="8" t="s">
        <v>31</v>
      </c>
      <c r="C26" s="13">
        <v>90.89</v>
      </c>
      <c r="D26" s="13">
        <v>60.86</v>
      </c>
      <c r="E26" s="10">
        <f>AVERAGE(C26:D26)</f>
        <v>75.875</v>
      </c>
    </row>
    <row r="27" spans="1:5" ht="12.75">
      <c r="A27" s="11">
        <v>8</v>
      </c>
      <c r="B27" s="8" t="s">
        <v>32</v>
      </c>
      <c r="C27" s="14"/>
      <c r="D27" s="14"/>
      <c r="E27" s="15"/>
    </row>
    <row r="28" spans="1:5" ht="12.75">
      <c r="A28" s="12"/>
      <c r="B28" s="8" t="s">
        <v>33</v>
      </c>
      <c r="C28" s="16"/>
      <c r="D28" s="17"/>
      <c r="E28" s="9"/>
    </row>
    <row r="29" spans="1:5" ht="12.75">
      <c r="A29" s="12"/>
      <c r="B29" s="8" t="s">
        <v>34</v>
      </c>
      <c r="C29" s="16"/>
      <c r="D29" s="17"/>
      <c r="E29" s="9"/>
    </row>
    <row r="30" spans="1:5" ht="12.75">
      <c r="A30" s="12"/>
      <c r="B30" s="8" t="s">
        <v>35</v>
      </c>
      <c r="C30" s="16"/>
      <c r="D30" s="17"/>
      <c r="E30" s="9"/>
    </row>
    <row r="31" spans="1:5" ht="12.75">
      <c r="A31" s="12"/>
      <c r="B31" s="8" t="s">
        <v>36</v>
      </c>
      <c r="C31" s="16"/>
      <c r="D31" s="17"/>
      <c r="E31" s="9"/>
    </row>
    <row r="32" spans="1:5" ht="12.75">
      <c r="A32" s="4"/>
      <c r="B32" s="8" t="s">
        <v>37</v>
      </c>
      <c r="C32" s="16"/>
      <c r="D32" s="17"/>
      <c r="E32" s="9"/>
    </row>
    <row r="33" spans="1:5" ht="12.75">
      <c r="A33" s="7">
        <v>9</v>
      </c>
      <c r="B33" s="8" t="s">
        <v>38</v>
      </c>
      <c r="C33" s="17"/>
      <c r="D33" s="17"/>
      <c r="E33" s="9"/>
    </row>
    <row r="36" spans="1:1" ht="12.75">
      <c r="A36" s="18" t="s">
        <v>39</v>
      </c>
    </row>
    <row r="38" spans="1:1" ht="12.75">
      <c r="A38" s="6" t="s">
        <v>40</v>
      </c>
    </row>
  </sheetData>
  <mergeCells count="14">
    <mergeCell ref="A5:A6"/>
    <mergeCell ref="A11:A13"/>
    <mergeCell ref="A14:A16"/>
    <mergeCell ref="A17:A21"/>
    <mergeCell ref="A22:A26"/>
    <mergeCell ref="A27:A32"/>
    <mergeCell ref="A36:E37"/>
    <mergeCell ref="A1:E1"/>
    <mergeCell ref="A2:E2"/>
    <mergeCell ref="A3:E3"/>
    <mergeCell ref="B5:B6"/>
    <mergeCell ref="C5:C6"/>
    <mergeCell ref="D5:D6"/>
    <mergeCell ref="E5:E6"/>
  </mergeCells>
  <conditionalFormatting sqref="C9:D9">
    <cfRule type="cellIs" priority="4" dxfId="0" operator="greaterThan">
      <formula>5</formula>
    </cfRule>
  </conditionalFormatting>
  <conditionalFormatting sqref="C9:D9">
    <cfRule type="cellIs" priority="3" dxfId="0" operator="greaterThan">
      <formula>5</formula>
    </cfRule>
  </conditionalFormatting>
  <conditionalFormatting sqref="C9:D9">
    <cfRule type="cellIs" priority="2" dxfId="0" operator="greaterThan">
      <formula>4</formula>
    </cfRule>
  </conditionalFormatting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