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urul PBB &amp; BPHTB\LAPORAN\TAHUN 2026\SATU DATA\"/>
    </mc:Choice>
  </mc:AlternateContent>
  <bookViews>
    <workbookView xWindow="0" yWindow="0" windowWidth="28800" windowHeight="11985"/>
  </bookViews>
  <sheets>
    <sheet name="Realisasi Penerimaan Pajak" sheetId="1" r:id="rId1"/>
  </sheets>
  <calcPr calcId="152511"/>
  <extLst>
    <ext uri="GoogleSheetsCustomDataVersion2">
      <go:sheetsCustomData xmlns:go="http://customooxmlschemas.google.com/" r:id="rId5" roundtripDataChecksum="hJK9aDkorEAoQy81dBMZfu4z8ZX/uBHjIRkXHBhNkxQ="/>
    </ext>
  </extLst>
</workbook>
</file>

<file path=xl/calcChain.xml><?xml version="1.0" encoding="utf-8"?>
<calcChain xmlns="http://schemas.openxmlformats.org/spreadsheetml/2006/main">
  <c r="Y22" i="1" l="1"/>
  <c r="Y17" i="1" l="1"/>
  <c r="Y18" i="1"/>
  <c r="X21" i="1" l="1"/>
  <c r="X9" i="1"/>
  <c r="Y9" i="1" s="1"/>
  <c r="X10" i="1"/>
  <c r="Y10" i="1" s="1"/>
  <c r="X11" i="1"/>
  <c r="Y11" i="1" s="1"/>
  <c r="X12" i="1"/>
  <c r="Y12" i="1" s="1"/>
  <c r="X13" i="1"/>
  <c r="Y13" i="1" s="1"/>
  <c r="X14" i="1"/>
  <c r="Y14" i="1" s="1"/>
  <c r="X15" i="1"/>
  <c r="X16" i="1"/>
  <c r="Y16" i="1" s="1"/>
  <c r="X17" i="1"/>
  <c r="X18" i="1"/>
  <c r="X19" i="1"/>
  <c r="Y19" i="1" s="1"/>
  <c r="X20" i="1"/>
  <c r="Y20" i="1" s="1"/>
  <c r="X8" i="1"/>
  <c r="Y8" i="1" s="1"/>
  <c r="X22" i="1" l="1"/>
  <c r="P22" i="1"/>
  <c r="Q22" i="1"/>
  <c r="R22" i="1"/>
  <c r="S22" i="1"/>
  <c r="T22" i="1"/>
  <c r="U22" i="1"/>
  <c r="V22" i="1"/>
  <c r="W22" i="1"/>
  <c r="N22" i="1"/>
  <c r="O22" i="1"/>
  <c r="L22" i="1"/>
  <c r="M22" i="1"/>
  <c r="K22" i="1" l="1"/>
</calcChain>
</file>

<file path=xl/sharedStrings.xml><?xml version="1.0" encoding="utf-8"?>
<sst xmlns="http://schemas.openxmlformats.org/spreadsheetml/2006/main" count="48" uniqueCount="47">
  <si>
    <t>DATA REALISASI PENERIMAAN PAJAK DAERAH KABUPATEN BREBES</t>
  </si>
  <si>
    <t>TAHUN 2025</t>
  </si>
  <si>
    <t>NO</t>
  </si>
  <si>
    <t>KODE</t>
  </si>
  <si>
    <t>URAIAN</t>
  </si>
  <si>
    <t>JUMLAH</t>
  </si>
  <si>
    <t xml:space="preserve">R E A L I S A S I     B U L A N </t>
  </si>
  <si>
    <t>JUMLAH TOTAL REALISASI</t>
  </si>
  <si>
    <t>% REALISASI</t>
  </si>
  <si>
    <t>REKENING</t>
  </si>
  <si>
    <t>ANGGARAN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</si>
  <si>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</si>
  <si>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</si>
  <si>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</si>
  <si>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</si>
  <si>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</si>
  <si>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</si>
  <si>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</si>
  <si>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</si>
  <si>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</si>
  <si>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</si>
  <si>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</si>
  <si>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</si>
  <si>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01</t>
  </si>
  <si>
    <t>02</t>
  </si>
  <si>
    <t>03</t>
  </si>
  <si>
    <t>04</t>
  </si>
  <si>
    <t>PAJAK REKLAME</t>
  </si>
  <si>
    <t>05</t>
  </si>
  <si>
    <t>07</t>
  </si>
  <si>
    <t>08</t>
  </si>
  <si>
    <t>PAJAK AIR TANAH</t>
  </si>
  <si>
    <t>09</t>
  </si>
  <si>
    <t>PAJAK SARANG BURUNG</t>
  </si>
  <si>
    <t>PAJAK MINERBA</t>
  </si>
  <si>
    <t>P B B</t>
  </si>
  <si>
    <t>PAJAK BPHTB</t>
  </si>
  <si>
    <t>PEND.LAIN2 SAH</t>
  </si>
  <si>
    <t>J U M L A H</t>
  </si>
  <si>
    <t>Sumber: Bapenda Kab. Brebes</t>
  </si>
  <si>
    <t xml:space="preserve">PBJT- JASA PERHOTELAN </t>
  </si>
  <si>
    <t>PBJT- MAKANAN DAN/ATAU MINUMAN</t>
  </si>
  <si>
    <t>PBJT - JASA KESENIAN DAN HIBURAN</t>
  </si>
  <si>
    <t>PBJT - TENAGA LISTRIK</t>
  </si>
  <si>
    <t>PBJT - JASA PARKIR</t>
  </si>
  <si>
    <t>OPSEN PKB</t>
  </si>
  <si>
    <t>OPSEN BBNKB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</si>
</sst>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16" x14ac:knownFonts="1">
    <font>
      <sz val="10"/>
      <color rgb="FF000000"/>
      <name val="Arial"/>
      <scheme val="minor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</font>
    <font>
      <sz val="11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41" fontId="8" fillId="0" borderId="15" xfId="0" applyNumberFormat="1" applyFont="1" applyBorder="1" applyAlignment="1">
      <alignment horizontal="center" vertical="center"/>
    </xf>
    <xf numFmtId="41" fontId="5" fillId="0" borderId="5" xfId="0" applyNumberFormat="1" applyFont="1" applyBorder="1" applyAlignment="1">
      <alignment horizontal="left" vertical="center"/>
    </xf>
    <xf numFmtId="41" fontId="5" fillId="0" borderId="6" xfId="0" applyNumberFormat="1" applyFont="1" applyBorder="1" applyAlignment="1">
      <alignment horizontal="center" vertical="center"/>
    </xf>
    <xf numFmtId="41" fontId="5" fillId="0" borderId="6" xfId="0" quotePrefix="1" applyNumberFormat="1" applyFont="1" applyBorder="1" applyAlignment="1">
      <alignment horizontal="center" vertical="center"/>
    </xf>
    <xf numFmtId="41" fontId="8" fillId="0" borderId="5" xfId="0" applyNumberFormat="1" applyFont="1" applyBorder="1" applyAlignment="1">
      <alignment horizontal="left" vertical="center"/>
    </xf>
    <xf numFmtId="41" fontId="8" fillId="0" borderId="6" xfId="0" applyNumberFormat="1" applyFont="1" applyBorder="1" applyAlignment="1">
      <alignment horizontal="center" vertical="center"/>
    </xf>
    <xf numFmtId="41" fontId="8" fillId="0" borderId="7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5" xfId="0" applyNumberFormat="1" applyFont="1" applyBorder="1" applyAlignment="1">
      <alignment horizontal="center" vertical="center"/>
    </xf>
    <xf numFmtId="41" fontId="8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41" fontId="8" fillId="0" borderId="16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1" fontId="5" fillId="0" borderId="5" xfId="0" applyNumberFormat="1" applyFont="1" applyBorder="1" applyAlignment="1">
      <alignment vertical="center"/>
    </xf>
    <xf numFmtId="41" fontId="5" fillId="0" borderId="6" xfId="0" applyNumberFormat="1" applyFont="1" applyBorder="1" applyAlignment="1">
      <alignment vertical="center"/>
    </xf>
    <xf numFmtId="41" fontId="8" fillId="0" borderId="5" xfId="0" applyNumberFormat="1" applyFont="1" applyBorder="1" applyAlignment="1">
      <alignment vertical="center"/>
    </xf>
    <xf numFmtId="41" fontId="8" fillId="0" borderId="17" xfId="0" applyNumberFormat="1" applyFont="1" applyBorder="1" applyAlignment="1">
      <alignment horizontal="center" vertical="center"/>
    </xf>
    <xf numFmtId="41" fontId="8" fillId="0" borderId="18" xfId="0" applyNumberFormat="1" applyFont="1" applyBorder="1" applyAlignment="1">
      <alignment vertical="center"/>
    </xf>
    <xf numFmtId="41" fontId="8" fillId="0" borderId="19" xfId="0" applyNumberFormat="1" applyFont="1" applyBorder="1" applyAlignment="1">
      <alignment vertical="center"/>
    </xf>
    <xf numFmtId="41" fontId="8" fillId="0" borderId="20" xfId="0" applyNumberFormat="1" applyFont="1" applyBorder="1" applyAlignment="1">
      <alignment vertical="center"/>
    </xf>
    <xf numFmtId="41" fontId="8" fillId="0" borderId="17" xfId="0" applyNumberFormat="1" applyFont="1" applyBorder="1" applyAlignment="1">
      <alignment vertical="center"/>
    </xf>
    <xf numFmtId="41" fontId="5" fillId="0" borderId="0" xfId="0" applyNumberFormat="1" applyFont="1" applyAlignment="1">
      <alignment horizontal="center" vertical="center"/>
    </xf>
    <xf numFmtId="41" fontId="9" fillId="0" borderId="0" xfId="0" applyNumberFormat="1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41" fontId="11" fillId="0" borderId="0" xfId="0" applyNumberFormat="1" applyFont="1" applyAlignment="1">
      <alignment vertical="center"/>
    </xf>
    <xf numFmtId="41" fontId="8" fillId="0" borderId="0" xfId="0" applyNumberFormat="1" applyFont="1" applyAlignment="1">
      <alignment vertical="center"/>
    </xf>
    <xf numFmtId="41" fontId="5" fillId="0" borderId="0" xfId="0" applyNumberFormat="1" applyFont="1" applyAlignment="1">
      <alignment horizontal="left" vertical="center"/>
    </xf>
    <xf numFmtId="41" fontId="10" fillId="0" borderId="0" xfId="0" applyNumberFormat="1" applyFont="1" applyAlignment="1">
      <alignment horizontal="left" vertical="center"/>
    </xf>
    <xf numFmtId="41" fontId="10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2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6" fillId="0" borderId="9" xfId="0" applyFont="1" applyBorder="1"/>
    <xf numFmtId="0" fontId="0" fillId="0" borderId="0" xfId="0" applyFont="1" applyAlignment="1"/>
    <xf numFmtId="0" fontId="6" fillId="0" borderId="10" xfId="0" applyFont="1" applyBorder="1"/>
    <xf numFmtId="0" fontId="5" fillId="0" borderId="9" xfId="0" applyFont="1" applyBorder="1" applyAlignment="1">
      <alignment horizontal="center" vertical="center"/>
    </xf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41" fontId="8" fillId="0" borderId="5" xfId="0" applyNumberFormat="1" applyFont="1" applyBorder="1" applyAlignment="1">
      <alignment horizontal="left" vertical="center" shrinkToFit="1"/>
    </xf>
    <xf numFmtId="0" fontId="6" fillId="0" borderId="6" xfId="0" applyFont="1" applyBorder="1"/>
    <xf numFmtId="0" fontId="6" fillId="0" borderId="7" xfId="0" applyFont="1" applyBorder="1"/>
    <xf numFmtId="41" fontId="10" fillId="0" borderId="0" xfId="0" applyNumberFormat="1" applyFont="1" applyAlignment="1">
      <alignment horizontal="center" vertical="center"/>
    </xf>
    <xf numFmtId="41" fontId="8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11" xfId="0" applyFont="1" applyBorder="1"/>
    <xf numFmtId="0" fontId="7" fillId="0" borderId="8" xfId="0" applyFont="1" applyBorder="1" applyAlignment="1">
      <alignment horizontal="center" vertical="center"/>
    </xf>
    <xf numFmtId="41" fontId="5" fillId="0" borderId="18" xfId="0" applyNumberFormat="1" applyFont="1" applyBorder="1" applyAlignment="1">
      <alignment horizontal="center" vertical="center"/>
    </xf>
    <xf numFmtId="0" fontId="6" fillId="0" borderId="19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/>
    <xf numFmtId="0" fontId="5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41" fontId="8" fillId="0" borderId="1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A1002"/>
  <sheetViews>
    <sheetView tabSelected="1" topLeftCell="L13" workbookViewId="0">
      <selection activeCell="Z22" sqref="Z22"/>
    </sheetView>
  </sheetViews>
  <sheetFormatPr defaultColWidth="12.5703125" defaultRowHeight="15" customHeight="1" x14ac:dyDescent="0.2"/>
  <cols>
    <col min="1" max="1" width="6.42578125" customWidth="1"/>
    <col min="2" max="2" width="3.42578125" hidden="1" customWidth="1"/>
    <col min="3" max="4" width="3.85546875" hidden="1" customWidth="1"/>
    <col min="5" max="5" width="4.42578125" hidden="1" customWidth="1"/>
    <col min="6" max="6" width="3" customWidth="1"/>
    <col min="7" max="7" width="4" customWidth="1"/>
    <col min="8" max="8" width="2.85546875" customWidth="1"/>
    <col min="9" max="9" width="3.42578125" customWidth="1"/>
    <col min="10" max="10" width="30" customWidth="1"/>
    <col min="11" max="11" width="18.5703125" customWidth="1"/>
    <col min="12" max="23" width="16.85546875" bestFit="1" customWidth="1"/>
    <col min="24" max="24" width="22.85546875" bestFit="1" customWidth="1"/>
    <col min="25" max="25" width="11.85546875" customWidth="1"/>
    <col min="26" max="26" width="15.42578125" customWidth="1"/>
    <col min="27" max="27" width="13.85546875" customWidth="1"/>
  </cols>
  <sheetData>
    <row r="1" spans="1:27" ht="15.75" customHeight="1" x14ac:dyDescent="0.2">
      <c r="A1" s="70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1"/>
      <c r="AA1" s="1"/>
    </row>
    <row r="2" spans="1:27" ht="12.75" customHeight="1" x14ac:dyDescent="0.2">
      <c r="A2" s="70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2"/>
      <c r="Z2" s="1"/>
      <c r="AA2" s="1"/>
    </row>
    <row r="3" spans="1:27" ht="12.75" customHeight="1" x14ac:dyDescent="0.2">
      <c r="A3" s="71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4"/>
      <c r="Z3" s="1"/>
      <c r="AA3" s="1"/>
    </row>
    <row r="4" spans="1:27" ht="15.75" customHeight="1" x14ac:dyDescent="0.2">
      <c r="A4" s="72" t="s">
        <v>2</v>
      </c>
      <c r="B4" s="50" t="s">
        <v>3</v>
      </c>
      <c r="C4" s="51"/>
      <c r="D4" s="51"/>
      <c r="E4" s="52"/>
      <c r="F4" s="50" t="s">
        <v>4</v>
      </c>
      <c r="G4" s="51"/>
      <c r="H4" s="51"/>
      <c r="I4" s="51"/>
      <c r="J4" s="52"/>
      <c r="K4" s="72" t="s">
        <v>5</v>
      </c>
      <c r="L4" s="75" t="s">
        <v>6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2"/>
      <c r="X4" s="76" t="s">
        <v>7</v>
      </c>
      <c r="Y4" s="74" t="s">
        <v>8</v>
      </c>
      <c r="Z4" s="5"/>
      <c r="AA4" s="5"/>
    </row>
    <row r="5" spans="1:27" ht="12" customHeight="1" x14ac:dyDescent="0.2">
      <c r="A5" s="73"/>
      <c r="B5" s="53"/>
      <c r="C5" s="54"/>
      <c r="D5" s="54"/>
      <c r="E5" s="55"/>
      <c r="F5" s="53"/>
      <c r="G5" s="54"/>
      <c r="H5" s="54"/>
      <c r="I5" s="54"/>
      <c r="J5" s="55"/>
      <c r="K5" s="73"/>
      <c r="L5" s="6">
        <v>1</v>
      </c>
      <c r="M5" s="6">
        <v>2</v>
      </c>
      <c r="N5" s="6">
        <v>3</v>
      </c>
      <c r="O5" s="6">
        <v>4</v>
      </c>
      <c r="P5" s="6">
        <v>5</v>
      </c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  <c r="X5" s="73"/>
      <c r="Y5" s="73"/>
      <c r="Z5" s="5"/>
      <c r="AA5" s="5"/>
    </row>
    <row r="6" spans="1:27" ht="12" customHeight="1" x14ac:dyDescent="0.2">
      <c r="A6" s="73"/>
      <c r="B6" s="56" t="s">
        <v>9</v>
      </c>
      <c r="C6" s="54"/>
      <c r="D6" s="54"/>
      <c r="E6" s="55"/>
      <c r="F6" s="53"/>
      <c r="G6" s="54"/>
      <c r="H6" s="54"/>
      <c r="I6" s="54"/>
      <c r="J6" s="55"/>
      <c r="K6" s="65" t="s">
        <v>10</v>
      </c>
      <c r="L6" s="67" t="s">
        <v>11</v>
      </c>
      <c r="M6" s="67" t="s">
        <v>12</v>
      </c>
      <c r="N6" s="67" t="s">
        <v>13</v>
      </c>
      <c r="O6" s="67" t="s">
        <v>14</v>
      </c>
      <c r="P6" s="67" t="s">
        <v>15</v>
      </c>
      <c r="Q6" s="67" t="s">
        <v>16</v>
      </c>
      <c r="R6" s="67" t="s">
        <v>17</v>
      </c>
      <c r="S6" s="67" t="s">
        <v>18</v>
      </c>
      <c r="T6" s="67" t="s">
        <v>19</v>
      </c>
      <c r="U6" s="67" t="s">
        <v>20</v>
      </c>
      <c r="V6" s="67" t="s">
        <v>21</v>
      </c>
      <c r="W6" s="67" t="s">
        <v>22</v>
      </c>
      <c r="X6" s="73"/>
      <c r="Y6" s="73"/>
      <c r="Z6" s="5"/>
      <c r="AA6" s="5"/>
    </row>
    <row r="7" spans="1:27" ht="12" customHeight="1" x14ac:dyDescent="0.2">
      <c r="A7" s="66"/>
      <c r="B7" s="57"/>
      <c r="C7" s="58"/>
      <c r="D7" s="58"/>
      <c r="E7" s="59"/>
      <c r="F7" s="57"/>
      <c r="G7" s="58"/>
      <c r="H7" s="58"/>
      <c r="I7" s="58"/>
      <c r="J7" s="59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5"/>
      <c r="AA7" s="5"/>
    </row>
    <row r="8" spans="1:27" ht="39" customHeight="1" x14ac:dyDescent="0.2">
      <c r="A8" s="7">
        <v>1</v>
      </c>
      <c r="B8" s="8">
        <v>4</v>
      </c>
      <c r="C8" s="9">
        <v>1</v>
      </c>
      <c r="D8" s="9">
        <v>1</v>
      </c>
      <c r="E8" s="10" t="s">
        <v>23</v>
      </c>
      <c r="F8" s="11" t="s">
        <v>40</v>
      </c>
      <c r="G8" s="12"/>
      <c r="H8" s="12"/>
      <c r="I8" s="12"/>
      <c r="J8" s="13"/>
      <c r="K8" s="14">
        <v>600000000</v>
      </c>
      <c r="L8" s="14">
        <v>57085725</v>
      </c>
      <c r="M8" s="14">
        <v>64177814</v>
      </c>
      <c r="N8" s="14">
        <v>44147690</v>
      </c>
      <c r="O8" s="14">
        <v>62294377</v>
      </c>
      <c r="P8" s="14">
        <v>74897392</v>
      </c>
      <c r="Q8" s="14">
        <v>76937409</v>
      </c>
      <c r="R8" s="14">
        <v>68147704</v>
      </c>
      <c r="S8" s="14">
        <v>67355612</v>
      </c>
      <c r="T8" s="14">
        <v>66633706</v>
      </c>
      <c r="U8" s="14">
        <v>66321206</v>
      </c>
      <c r="V8" s="14">
        <v>72453558</v>
      </c>
      <c r="W8" s="14">
        <v>50624328</v>
      </c>
      <c r="X8" s="14">
        <f>SUM(L8:W8)</f>
        <v>771076521</v>
      </c>
      <c r="Y8" s="15">
        <f>X8/K8*100</f>
        <v>128.5127535</v>
      </c>
      <c r="Z8" s="5"/>
      <c r="AA8" s="16"/>
    </row>
    <row r="9" spans="1:27" ht="39" customHeight="1" x14ac:dyDescent="0.2">
      <c r="A9" s="7">
        <v>2</v>
      </c>
      <c r="B9" s="17">
        <v>4</v>
      </c>
      <c r="C9" s="9">
        <v>1</v>
      </c>
      <c r="D9" s="9">
        <v>1</v>
      </c>
      <c r="E9" s="10" t="s">
        <v>24</v>
      </c>
      <c r="F9" s="11" t="s">
        <v>41</v>
      </c>
      <c r="G9" s="12"/>
      <c r="H9" s="12"/>
      <c r="I9" s="12"/>
      <c r="J9" s="13"/>
      <c r="K9" s="14">
        <v>10000000000</v>
      </c>
      <c r="L9" s="14">
        <v>682612456</v>
      </c>
      <c r="M9" s="14">
        <v>934913943</v>
      </c>
      <c r="N9" s="14">
        <v>545001859</v>
      </c>
      <c r="O9" s="14">
        <v>644512562</v>
      </c>
      <c r="P9" s="14">
        <v>1025536534</v>
      </c>
      <c r="Q9" s="14">
        <v>935319965</v>
      </c>
      <c r="R9" s="14">
        <v>1099699621</v>
      </c>
      <c r="S9" s="14">
        <v>1010277730</v>
      </c>
      <c r="T9" s="14">
        <v>992952820</v>
      </c>
      <c r="U9" s="14">
        <v>1030611611</v>
      </c>
      <c r="V9" s="14">
        <v>1103986900</v>
      </c>
      <c r="W9" s="14">
        <v>1474045116</v>
      </c>
      <c r="X9" s="14">
        <f t="shared" ref="X9:X21" si="0">SUM(L9:W9)</f>
        <v>11479471117</v>
      </c>
      <c r="Y9" s="15">
        <f t="shared" ref="Y9:Y22" si="1">X9/K9*100</f>
        <v>114.79471117</v>
      </c>
      <c r="Z9" s="5"/>
      <c r="AA9" s="16"/>
    </row>
    <row r="10" spans="1:27" ht="39" customHeight="1" x14ac:dyDescent="0.2">
      <c r="A10" s="7">
        <v>3</v>
      </c>
      <c r="B10" s="17">
        <v>4</v>
      </c>
      <c r="C10" s="9">
        <v>1</v>
      </c>
      <c r="D10" s="9">
        <v>1</v>
      </c>
      <c r="E10" s="10" t="s">
        <v>25</v>
      </c>
      <c r="F10" s="11" t="s">
        <v>42</v>
      </c>
      <c r="G10" s="12"/>
      <c r="H10" s="12"/>
      <c r="I10" s="18"/>
      <c r="J10" s="13"/>
      <c r="K10" s="14">
        <v>500000000</v>
      </c>
      <c r="L10" s="14">
        <v>11076390</v>
      </c>
      <c r="M10" s="14">
        <v>39392311</v>
      </c>
      <c r="N10" s="14">
        <v>41001775</v>
      </c>
      <c r="O10" s="14">
        <v>44881850</v>
      </c>
      <c r="P10" s="14">
        <v>62427398</v>
      </c>
      <c r="Q10" s="14">
        <v>49030000</v>
      </c>
      <c r="R10" s="14">
        <v>37622400</v>
      </c>
      <c r="S10" s="14">
        <v>52791013</v>
      </c>
      <c r="T10" s="14">
        <v>37589618</v>
      </c>
      <c r="U10" s="14">
        <v>46146507</v>
      </c>
      <c r="V10" s="14">
        <v>52214901</v>
      </c>
      <c r="W10" s="14">
        <v>68248543</v>
      </c>
      <c r="X10" s="14">
        <f t="shared" si="0"/>
        <v>542422706</v>
      </c>
      <c r="Y10" s="15">
        <f t="shared" si="1"/>
        <v>108.4845412</v>
      </c>
      <c r="Z10" s="5"/>
      <c r="AA10" s="16"/>
    </row>
    <row r="11" spans="1:27" ht="39" customHeight="1" x14ac:dyDescent="0.2">
      <c r="A11" s="7">
        <v>4</v>
      </c>
      <c r="B11" s="17">
        <v>4</v>
      </c>
      <c r="C11" s="9">
        <v>1</v>
      </c>
      <c r="D11" s="9">
        <v>1</v>
      </c>
      <c r="E11" s="10" t="s">
        <v>26</v>
      </c>
      <c r="F11" s="11" t="s">
        <v>27</v>
      </c>
      <c r="G11" s="12"/>
      <c r="H11" s="19"/>
      <c r="I11" s="12"/>
      <c r="J11" s="13"/>
      <c r="K11" s="14">
        <v>4000000000</v>
      </c>
      <c r="L11" s="14">
        <v>61570162</v>
      </c>
      <c r="M11" s="14">
        <v>74777500</v>
      </c>
      <c r="N11" s="14">
        <v>383181660</v>
      </c>
      <c r="O11" s="14">
        <v>333579625</v>
      </c>
      <c r="P11" s="14">
        <v>293006871</v>
      </c>
      <c r="Q11" s="14">
        <v>408654575</v>
      </c>
      <c r="R11" s="14">
        <v>231052300</v>
      </c>
      <c r="S11" s="14">
        <v>305057175</v>
      </c>
      <c r="T11" s="14">
        <v>216266625</v>
      </c>
      <c r="U11" s="14">
        <v>353800900</v>
      </c>
      <c r="V11" s="14">
        <v>333381475</v>
      </c>
      <c r="W11" s="14">
        <v>276605475</v>
      </c>
      <c r="X11" s="14">
        <f t="shared" si="0"/>
        <v>3270934343</v>
      </c>
      <c r="Y11" s="15">
        <f t="shared" si="1"/>
        <v>81.773358575000003</v>
      </c>
      <c r="Z11" s="5"/>
      <c r="AA11" s="16"/>
    </row>
    <row r="12" spans="1:27" ht="39" customHeight="1" x14ac:dyDescent="0.2">
      <c r="A12" s="7">
        <v>5</v>
      </c>
      <c r="B12" s="17">
        <v>4</v>
      </c>
      <c r="C12" s="9">
        <v>1</v>
      </c>
      <c r="D12" s="9">
        <v>1</v>
      </c>
      <c r="E12" s="10" t="s">
        <v>28</v>
      </c>
      <c r="F12" s="11" t="s">
        <v>43</v>
      </c>
      <c r="G12" s="20"/>
      <c r="H12" s="21"/>
      <c r="I12" s="20"/>
      <c r="J12" s="13"/>
      <c r="K12" s="14">
        <v>77000000000</v>
      </c>
      <c r="L12" s="14">
        <v>6601131923</v>
      </c>
      <c r="M12" s="14">
        <v>6243546809</v>
      </c>
      <c r="N12" s="14">
        <v>5076506132</v>
      </c>
      <c r="O12" s="14">
        <v>4155367503</v>
      </c>
      <c r="P12" s="14">
        <v>5911436730</v>
      </c>
      <c r="Q12" s="14">
        <v>6532867893</v>
      </c>
      <c r="R12" s="14">
        <v>6621587277</v>
      </c>
      <c r="S12" s="14">
        <v>6579292554</v>
      </c>
      <c r="T12" s="14">
        <v>6721586160</v>
      </c>
      <c r="U12" s="14">
        <v>6785776955</v>
      </c>
      <c r="V12" s="14">
        <v>6949536708</v>
      </c>
      <c r="W12" s="14">
        <v>6985508169</v>
      </c>
      <c r="X12" s="14">
        <f t="shared" si="0"/>
        <v>75164144813</v>
      </c>
      <c r="Y12" s="15">
        <f t="shared" si="1"/>
        <v>97.615772484415587</v>
      </c>
      <c r="Z12" s="5"/>
      <c r="AA12" s="16"/>
    </row>
    <row r="13" spans="1:27" ht="39" customHeight="1" x14ac:dyDescent="0.2">
      <c r="A13" s="7">
        <v>6</v>
      </c>
      <c r="B13" s="22">
        <v>4</v>
      </c>
      <c r="C13" s="23">
        <v>1</v>
      </c>
      <c r="D13" s="23">
        <v>1</v>
      </c>
      <c r="E13" s="10" t="s">
        <v>29</v>
      </c>
      <c r="F13" s="24" t="s">
        <v>44</v>
      </c>
      <c r="G13" s="18"/>
      <c r="H13" s="18"/>
      <c r="I13" s="18"/>
      <c r="J13" s="13"/>
      <c r="K13" s="14">
        <v>400000000</v>
      </c>
      <c r="L13" s="14">
        <v>35995900</v>
      </c>
      <c r="M13" s="14">
        <v>34954650</v>
      </c>
      <c r="N13" s="14">
        <v>33694750</v>
      </c>
      <c r="O13" s="14">
        <v>49131750</v>
      </c>
      <c r="P13" s="14">
        <v>27936000</v>
      </c>
      <c r="Q13" s="14">
        <v>35258300</v>
      </c>
      <c r="R13" s="14">
        <v>36304825</v>
      </c>
      <c r="S13" s="14">
        <v>36057995</v>
      </c>
      <c r="T13" s="14">
        <v>42278350</v>
      </c>
      <c r="U13" s="14">
        <v>37218991</v>
      </c>
      <c r="V13" s="14">
        <v>38689300</v>
      </c>
      <c r="W13" s="14">
        <v>29563950</v>
      </c>
      <c r="X13" s="14">
        <f t="shared" si="0"/>
        <v>437084761</v>
      </c>
      <c r="Y13" s="15">
        <f t="shared" si="1"/>
        <v>109.27119025</v>
      </c>
      <c r="Z13" s="5"/>
      <c r="AA13" s="16"/>
    </row>
    <row r="14" spans="1:27" ht="39" customHeight="1" x14ac:dyDescent="0.2">
      <c r="A14" s="7">
        <v>7</v>
      </c>
      <c r="B14" s="22">
        <v>4</v>
      </c>
      <c r="C14" s="23">
        <v>1</v>
      </c>
      <c r="D14" s="23">
        <v>1</v>
      </c>
      <c r="E14" s="10" t="s">
        <v>30</v>
      </c>
      <c r="F14" s="60" t="s">
        <v>31</v>
      </c>
      <c r="G14" s="61"/>
      <c r="H14" s="61"/>
      <c r="I14" s="61"/>
      <c r="J14" s="62"/>
      <c r="K14" s="14">
        <v>1500000000</v>
      </c>
      <c r="L14" s="14">
        <v>130714620</v>
      </c>
      <c r="M14" s="14">
        <v>98746096</v>
      </c>
      <c r="N14" s="14">
        <v>92308512</v>
      </c>
      <c r="O14" s="14">
        <v>134539524</v>
      </c>
      <c r="P14" s="14">
        <v>80406616</v>
      </c>
      <c r="Q14" s="14">
        <v>133285921</v>
      </c>
      <c r="R14" s="14">
        <v>114335480</v>
      </c>
      <c r="S14" s="14">
        <v>107653664</v>
      </c>
      <c r="T14" s="14">
        <v>114261164</v>
      </c>
      <c r="U14" s="14">
        <v>156500741</v>
      </c>
      <c r="V14" s="14">
        <v>115882666</v>
      </c>
      <c r="W14" s="14">
        <v>162699373</v>
      </c>
      <c r="X14" s="14">
        <f t="shared" si="0"/>
        <v>1441334377</v>
      </c>
      <c r="Y14" s="15">
        <f t="shared" si="1"/>
        <v>96.088958466666668</v>
      </c>
      <c r="Z14" s="5"/>
      <c r="AA14" s="16"/>
    </row>
    <row r="15" spans="1:27" ht="39" customHeight="1" x14ac:dyDescent="0.2">
      <c r="A15" s="7">
        <v>8</v>
      </c>
      <c r="B15" s="17">
        <v>4</v>
      </c>
      <c r="C15" s="9">
        <v>1</v>
      </c>
      <c r="D15" s="9">
        <v>1</v>
      </c>
      <c r="E15" s="10" t="s">
        <v>32</v>
      </c>
      <c r="F15" s="60" t="s">
        <v>33</v>
      </c>
      <c r="G15" s="61"/>
      <c r="H15" s="61"/>
      <c r="I15" s="61"/>
      <c r="J15" s="62"/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f t="shared" si="0"/>
        <v>0</v>
      </c>
      <c r="Y15" s="15">
        <v>0</v>
      </c>
      <c r="Z15" s="5"/>
      <c r="AA15" s="16"/>
    </row>
    <row r="16" spans="1:27" ht="39" customHeight="1" x14ac:dyDescent="0.2">
      <c r="A16" s="7">
        <v>9</v>
      </c>
      <c r="B16" s="22">
        <v>4</v>
      </c>
      <c r="C16" s="23">
        <v>1</v>
      </c>
      <c r="D16" s="23">
        <v>1</v>
      </c>
      <c r="E16" s="9">
        <v>11</v>
      </c>
      <c r="F16" s="24" t="s">
        <v>34</v>
      </c>
      <c r="G16" s="18"/>
      <c r="H16" s="18"/>
      <c r="I16" s="18"/>
      <c r="J16" s="13"/>
      <c r="K16" s="14">
        <v>500000000</v>
      </c>
      <c r="L16" s="14">
        <v>225377300</v>
      </c>
      <c r="M16" s="14">
        <v>200000</v>
      </c>
      <c r="N16" s="14">
        <v>114058000</v>
      </c>
      <c r="O16" s="14">
        <v>2230000</v>
      </c>
      <c r="P16" s="14">
        <v>1016645</v>
      </c>
      <c r="Q16" s="14">
        <v>26391000</v>
      </c>
      <c r="R16" s="14">
        <v>6432000</v>
      </c>
      <c r="S16" s="14">
        <v>13382400</v>
      </c>
      <c r="T16" s="14">
        <v>129990400</v>
      </c>
      <c r="U16" s="14">
        <v>63340800</v>
      </c>
      <c r="V16" s="14">
        <v>17062400</v>
      </c>
      <c r="W16" s="14">
        <v>17454080</v>
      </c>
      <c r="X16" s="14">
        <f t="shared" si="0"/>
        <v>616935025</v>
      </c>
      <c r="Y16" s="15">
        <f t="shared" si="1"/>
        <v>123.38700499999999</v>
      </c>
      <c r="Z16" s="5"/>
      <c r="AA16" s="16"/>
    </row>
    <row r="17" spans="1:27" ht="39" customHeight="1" x14ac:dyDescent="0.2">
      <c r="A17" s="7">
        <v>10</v>
      </c>
      <c r="B17" s="22">
        <v>4</v>
      </c>
      <c r="C17" s="23">
        <v>1</v>
      </c>
      <c r="D17" s="23">
        <v>1</v>
      </c>
      <c r="E17" s="9">
        <v>12</v>
      </c>
      <c r="F17" s="24" t="s">
        <v>35</v>
      </c>
      <c r="G17" s="18"/>
      <c r="H17" s="18"/>
      <c r="I17" s="18"/>
      <c r="J17" s="13"/>
      <c r="K17" s="14">
        <v>70000000000</v>
      </c>
      <c r="L17" s="14">
        <v>621110445</v>
      </c>
      <c r="M17" s="14">
        <v>1059380700</v>
      </c>
      <c r="N17" s="14">
        <v>3568438390</v>
      </c>
      <c r="O17" s="14">
        <v>9736855841</v>
      </c>
      <c r="P17" s="14">
        <v>11942639391</v>
      </c>
      <c r="Q17" s="14">
        <v>9182478280</v>
      </c>
      <c r="R17" s="14">
        <v>9807694956</v>
      </c>
      <c r="S17" s="14">
        <v>11482758732</v>
      </c>
      <c r="T17" s="14">
        <v>6861900420</v>
      </c>
      <c r="U17" s="14">
        <v>1726613760</v>
      </c>
      <c r="V17" s="14">
        <v>3772543777</v>
      </c>
      <c r="W17" s="14">
        <v>2141872972</v>
      </c>
      <c r="X17" s="14">
        <f t="shared" si="0"/>
        <v>71904287664</v>
      </c>
      <c r="Y17" s="15">
        <f t="shared" si="1"/>
        <v>102.72041094857143</v>
      </c>
      <c r="Z17" s="16"/>
      <c r="AA17" s="16"/>
    </row>
    <row r="18" spans="1:27" ht="39" customHeight="1" x14ac:dyDescent="0.2">
      <c r="A18" s="7">
        <v>11</v>
      </c>
      <c r="B18" s="22">
        <v>4</v>
      </c>
      <c r="C18" s="23">
        <v>1</v>
      </c>
      <c r="D18" s="23">
        <v>1</v>
      </c>
      <c r="E18" s="9">
        <v>13</v>
      </c>
      <c r="F18" s="24" t="s">
        <v>36</v>
      </c>
      <c r="G18" s="18"/>
      <c r="H18" s="18"/>
      <c r="I18" s="18"/>
      <c r="J18" s="13"/>
      <c r="K18" s="14">
        <v>58000000000</v>
      </c>
      <c r="L18" s="14">
        <v>3652620452</v>
      </c>
      <c r="M18" s="14">
        <v>3983498242</v>
      </c>
      <c r="N18" s="14">
        <v>9241817737</v>
      </c>
      <c r="O18" s="14">
        <v>9530600513</v>
      </c>
      <c r="P18" s="14">
        <v>4508854239</v>
      </c>
      <c r="Q18" s="14">
        <v>11572284613</v>
      </c>
      <c r="R18" s="14">
        <v>4559491558</v>
      </c>
      <c r="S18" s="14">
        <v>2717024550</v>
      </c>
      <c r="T18" s="14">
        <v>2905956339</v>
      </c>
      <c r="U18" s="14">
        <v>4893463386</v>
      </c>
      <c r="V18" s="14">
        <v>2641162535</v>
      </c>
      <c r="W18" s="14">
        <v>2701834038</v>
      </c>
      <c r="X18" s="14">
        <f t="shared" si="0"/>
        <v>62908608202</v>
      </c>
      <c r="Y18" s="15">
        <f t="shared" si="1"/>
        <v>108.46311758965517</v>
      </c>
      <c r="Z18" s="5"/>
      <c r="AA18" s="16"/>
    </row>
    <row r="19" spans="1:27" s="49" customFormat="1" ht="39" customHeight="1" x14ac:dyDescent="0.2">
      <c r="A19" s="7">
        <v>12</v>
      </c>
      <c r="B19" s="22"/>
      <c r="C19" s="23"/>
      <c r="D19" s="23"/>
      <c r="E19" s="9"/>
      <c r="F19" s="24" t="s">
        <v>45</v>
      </c>
      <c r="G19" s="18"/>
      <c r="H19" s="18"/>
      <c r="I19" s="18"/>
      <c r="J19" s="13"/>
      <c r="K19" s="14">
        <v>85000000000</v>
      </c>
      <c r="L19" s="14">
        <v>4181015500</v>
      </c>
      <c r="M19" s="84">
        <v>4221053310</v>
      </c>
      <c r="N19" s="84">
        <v>3649443500</v>
      </c>
      <c r="O19" s="14">
        <v>6705335978</v>
      </c>
      <c r="P19" s="14">
        <v>6926221000</v>
      </c>
      <c r="Q19" s="14">
        <v>8229742000</v>
      </c>
      <c r="R19" s="14">
        <v>5529323500</v>
      </c>
      <c r="S19" s="14">
        <v>4981588000</v>
      </c>
      <c r="T19" s="14">
        <v>5013806500</v>
      </c>
      <c r="U19" s="14">
        <v>5290530000</v>
      </c>
      <c r="V19" s="14">
        <v>5148240500</v>
      </c>
      <c r="W19" s="14">
        <v>5792188500</v>
      </c>
      <c r="X19" s="14">
        <f t="shared" si="0"/>
        <v>65668488288</v>
      </c>
      <c r="Y19" s="15">
        <f t="shared" si="1"/>
        <v>77.25704504470589</v>
      </c>
      <c r="Z19" s="5"/>
      <c r="AA19" s="16"/>
    </row>
    <row r="20" spans="1:27" s="49" customFormat="1" ht="39" customHeight="1" x14ac:dyDescent="0.2">
      <c r="A20" s="7">
        <v>13</v>
      </c>
      <c r="B20" s="22"/>
      <c r="C20" s="23"/>
      <c r="D20" s="23"/>
      <c r="E20" s="9"/>
      <c r="F20" s="24" t="s">
        <v>46</v>
      </c>
      <c r="G20" s="18"/>
      <c r="H20" s="18"/>
      <c r="I20" s="18"/>
      <c r="J20" s="13"/>
      <c r="K20" s="14">
        <v>49500000000</v>
      </c>
      <c r="L20" s="14">
        <v>999273500</v>
      </c>
      <c r="M20" s="84">
        <v>3115607000</v>
      </c>
      <c r="N20" s="84">
        <v>4382097000</v>
      </c>
      <c r="O20" s="14">
        <v>1136726500</v>
      </c>
      <c r="P20" s="14">
        <v>5728227000</v>
      </c>
      <c r="Q20" s="14">
        <v>4866985500</v>
      </c>
      <c r="R20" s="14">
        <v>5844420000</v>
      </c>
      <c r="S20" s="14">
        <v>4880359000</v>
      </c>
      <c r="T20" s="14">
        <v>4613892500</v>
      </c>
      <c r="U20" s="14">
        <v>5028412000</v>
      </c>
      <c r="V20" s="14">
        <v>4876739000</v>
      </c>
      <c r="W20" s="14">
        <v>5163746000</v>
      </c>
      <c r="X20" s="14">
        <f t="shared" si="0"/>
        <v>50636485000</v>
      </c>
      <c r="Y20" s="15">
        <f t="shared" si="1"/>
        <v>102.2959292929293</v>
      </c>
      <c r="Z20" s="5"/>
      <c r="AA20" s="16"/>
    </row>
    <row r="21" spans="1:27" ht="39" customHeight="1" x14ac:dyDescent="0.2">
      <c r="A21" s="7">
        <v>14</v>
      </c>
      <c r="B21" s="22">
        <v>4</v>
      </c>
      <c r="C21" s="23">
        <v>1</v>
      </c>
      <c r="D21" s="23">
        <v>2</v>
      </c>
      <c r="E21" s="10" t="s">
        <v>24</v>
      </c>
      <c r="F21" s="24" t="s">
        <v>37</v>
      </c>
      <c r="G21" s="18"/>
      <c r="H21" s="18"/>
      <c r="I21" s="18"/>
      <c r="J21" s="13"/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f t="shared" si="0"/>
        <v>0</v>
      </c>
      <c r="Y21" s="15">
        <v>0</v>
      </c>
      <c r="Z21" s="5"/>
      <c r="AA21" s="16"/>
    </row>
    <row r="22" spans="1:27" ht="39" customHeight="1" x14ac:dyDescent="0.2">
      <c r="A22" s="25"/>
      <c r="B22" s="68"/>
      <c r="C22" s="69"/>
      <c r="D22" s="69"/>
      <c r="E22" s="69"/>
      <c r="F22" s="26"/>
      <c r="G22" s="27" t="s">
        <v>38</v>
      </c>
      <c r="H22" s="27"/>
      <c r="I22" s="27"/>
      <c r="J22" s="28"/>
      <c r="K22" s="29">
        <f>SUM(K8:K21)</f>
        <v>357000000000</v>
      </c>
      <c r="L22" s="29">
        <f t="shared" ref="L22:M22" si="2">SUM(L8:L21)</f>
        <v>17259584373</v>
      </c>
      <c r="M22" s="29">
        <f t="shared" si="2"/>
        <v>19870248375</v>
      </c>
      <c r="N22" s="29">
        <f t="shared" ref="N22" si="3">SUM(N8:N21)</f>
        <v>27171697005</v>
      </c>
      <c r="O22" s="29">
        <f t="shared" ref="O22" si="4">SUM(O8:O21)</f>
        <v>32536056023</v>
      </c>
      <c r="P22" s="29">
        <f t="shared" ref="P22" si="5">SUM(P8:P21)</f>
        <v>36582605816</v>
      </c>
      <c r="Q22" s="29">
        <f t="shared" ref="Q22" si="6">SUM(Q8:Q21)</f>
        <v>42049235456</v>
      </c>
      <c r="R22" s="29">
        <f t="shared" ref="R22" si="7">SUM(R8:R21)</f>
        <v>33956111621</v>
      </c>
      <c r="S22" s="29">
        <f t="shared" ref="S22" si="8">SUM(S8:S21)</f>
        <v>32233598425</v>
      </c>
      <c r="T22" s="29">
        <f t="shared" ref="T22" si="9">SUM(T8:T21)</f>
        <v>27717114602</v>
      </c>
      <c r="U22" s="29">
        <f t="shared" ref="U22" si="10">SUM(U8:U21)</f>
        <v>25478736857</v>
      </c>
      <c r="V22" s="29">
        <f t="shared" ref="V22" si="11">SUM(V8:V21)</f>
        <v>25121893720</v>
      </c>
      <c r="W22" s="29">
        <f t="shared" ref="W22:X22" si="12">SUM(W8:W21)</f>
        <v>24864390544</v>
      </c>
      <c r="X22" s="29">
        <f t="shared" si="12"/>
        <v>344841272817</v>
      </c>
      <c r="Y22" s="15">
        <f t="shared" si="1"/>
        <v>96.594194066386549</v>
      </c>
      <c r="Z22" s="5"/>
      <c r="AA22" s="16"/>
    </row>
    <row r="23" spans="1:27" ht="16.5" customHeight="1" x14ac:dyDescent="0.2">
      <c r="A23" s="30"/>
      <c r="B23" s="30"/>
      <c r="C23" s="30"/>
      <c r="D23" s="30"/>
      <c r="E23" s="30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"/>
      <c r="AA23" s="1"/>
    </row>
    <row r="24" spans="1:27" ht="12.75" customHeight="1" x14ac:dyDescent="0.2">
      <c r="A24" s="1"/>
      <c r="B24" s="16"/>
      <c r="C24" s="16"/>
      <c r="D24" s="16"/>
      <c r="E24" s="30"/>
      <c r="F24" s="16"/>
      <c r="G24" s="16"/>
      <c r="H24" s="16"/>
      <c r="I24" s="16"/>
      <c r="J24" s="31" t="s">
        <v>39</v>
      </c>
      <c r="K24" s="16"/>
      <c r="L24" s="1"/>
      <c r="M24" s="16"/>
      <c r="N24" s="16"/>
      <c r="O24" s="16"/>
      <c r="P24" s="16"/>
      <c r="Q24" s="16"/>
      <c r="R24" s="16"/>
      <c r="S24" s="16"/>
      <c r="T24" s="21"/>
      <c r="U24" s="32"/>
      <c r="V24" s="33"/>
      <c r="W24" s="33"/>
      <c r="X24" s="34"/>
      <c r="Y24" s="35"/>
      <c r="Z24" s="1"/>
      <c r="AA24" s="1"/>
    </row>
    <row r="25" spans="1:27" ht="12.75" customHeight="1" x14ac:dyDescent="0.2">
      <c r="A25" s="30"/>
      <c r="B25" s="30"/>
      <c r="C25" s="30"/>
      <c r="D25" s="30"/>
      <c r="E25" s="30"/>
      <c r="F25" s="30"/>
      <c r="G25" s="16"/>
      <c r="H25" s="16"/>
      <c r="I25" s="16"/>
      <c r="J25" s="16"/>
      <c r="K25" s="63"/>
      <c r="L25" s="54"/>
      <c r="M25" s="16"/>
      <c r="N25" s="36"/>
      <c r="O25" s="36"/>
      <c r="P25" s="36"/>
      <c r="Q25" s="36"/>
      <c r="R25" s="5"/>
      <c r="S25" s="5"/>
      <c r="T25" s="21"/>
      <c r="U25" s="21"/>
      <c r="V25" s="32"/>
      <c r="W25" s="32"/>
      <c r="X25" s="30"/>
      <c r="Y25" s="1"/>
      <c r="Z25" s="1"/>
      <c r="AA25" s="1"/>
    </row>
    <row r="26" spans="1:27" ht="12.75" customHeight="1" x14ac:dyDescent="0.2">
      <c r="A26" s="30"/>
      <c r="B26" s="30"/>
      <c r="C26" s="30"/>
      <c r="D26" s="30"/>
      <c r="E26" s="30"/>
      <c r="F26" s="30"/>
      <c r="G26" s="16"/>
      <c r="H26" s="16"/>
      <c r="I26" s="16"/>
      <c r="J26" s="16"/>
      <c r="K26" s="64"/>
      <c r="L26" s="54"/>
      <c r="M26" s="16"/>
      <c r="N26" s="16"/>
      <c r="O26" s="16"/>
      <c r="P26" s="16"/>
      <c r="Q26" s="16"/>
      <c r="R26" s="16"/>
      <c r="S26" s="16"/>
      <c r="T26" s="21"/>
      <c r="U26" s="37"/>
      <c r="V26" s="21"/>
      <c r="W26" s="37"/>
      <c r="X26" s="34"/>
      <c r="Y26" s="1"/>
      <c r="Z26" s="1"/>
      <c r="AA26" s="1"/>
    </row>
    <row r="27" spans="1:27" ht="12.75" customHeight="1" x14ac:dyDescent="0.2">
      <c r="A27" s="30"/>
      <c r="B27" s="30"/>
      <c r="C27" s="30"/>
      <c r="D27" s="30"/>
      <c r="E27" s="30"/>
      <c r="F27" s="30"/>
      <c r="G27" s="16"/>
      <c r="H27" s="16"/>
      <c r="I27" s="16"/>
      <c r="J27" s="16"/>
      <c r="K27" s="1"/>
      <c r="L27" s="1"/>
      <c r="M27" s="30"/>
      <c r="N27" s="16"/>
      <c r="O27" s="16"/>
      <c r="P27" s="16"/>
      <c r="Q27" s="16"/>
      <c r="R27" s="16"/>
      <c r="S27" s="16"/>
      <c r="T27" s="21"/>
      <c r="U27" s="37"/>
      <c r="V27" s="21"/>
      <c r="W27" s="37"/>
      <c r="X27" s="34"/>
      <c r="Y27" s="1"/>
      <c r="Z27" s="1"/>
      <c r="AA27" s="1"/>
    </row>
    <row r="28" spans="1:27" ht="12.75" customHeight="1" x14ac:dyDescent="0.2">
      <c r="A28" s="30"/>
      <c r="B28" s="30"/>
      <c r="C28" s="30"/>
      <c r="D28" s="30"/>
      <c r="E28" s="30"/>
      <c r="F28" s="30"/>
      <c r="G28" s="30"/>
      <c r="H28" s="38"/>
      <c r="I28" s="30"/>
      <c r="J28" s="1"/>
      <c r="K28" s="39"/>
      <c r="L28" s="40"/>
      <c r="M28" s="16"/>
      <c r="N28" s="16"/>
      <c r="O28" s="16"/>
      <c r="P28" s="16"/>
      <c r="Q28" s="16"/>
      <c r="R28" s="16"/>
      <c r="S28" s="16"/>
      <c r="T28" s="21"/>
      <c r="U28" s="37"/>
      <c r="V28" s="21"/>
      <c r="W28" s="37"/>
      <c r="X28" s="34"/>
      <c r="Y28" s="1"/>
      <c r="Z28" s="1"/>
      <c r="AA28" s="1"/>
    </row>
    <row r="29" spans="1:27" ht="12.75" customHeight="1" x14ac:dyDescent="0.2">
      <c r="A29" s="30"/>
      <c r="B29" s="30"/>
      <c r="C29" s="30"/>
      <c r="D29" s="30"/>
      <c r="E29" s="30"/>
      <c r="F29" s="30"/>
      <c r="G29" s="38"/>
      <c r="H29" s="38"/>
      <c r="I29" s="30"/>
      <c r="J29" s="1"/>
      <c r="K29" s="33"/>
      <c r="L29" s="33"/>
      <c r="M29" s="41"/>
      <c r="N29" s="41"/>
      <c r="O29" s="41"/>
      <c r="P29" s="41"/>
      <c r="Q29" s="41"/>
      <c r="R29" s="5"/>
      <c r="S29" s="5"/>
      <c r="T29" s="21"/>
      <c r="U29" s="21"/>
      <c r="V29" s="21"/>
      <c r="W29" s="37"/>
      <c r="X29" s="34"/>
      <c r="Y29" s="1"/>
      <c r="Z29" s="1"/>
      <c r="AA29" s="1"/>
    </row>
    <row r="30" spans="1:27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1"/>
      <c r="K30" s="77"/>
      <c r="L30" s="54"/>
      <c r="M30" s="43"/>
      <c r="N30" s="5"/>
      <c r="O30" s="5"/>
      <c r="P30" s="5"/>
      <c r="Q30" s="5"/>
      <c r="R30" s="5"/>
      <c r="S30" s="5"/>
      <c r="T30" s="21"/>
      <c r="U30" s="21"/>
      <c r="V30" s="42"/>
      <c r="W30" s="42"/>
      <c r="X30" s="44"/>
      <c r="Y30" s="1"/>
      <c r="Z30" s="1"/>
      <c r="AA30" s="1"/>
    </row>
    <row r="31" spans="1:27" ht="13.5" customHeight="1" x14ac:dyDescent="0.2">
      <c r="A31" s="41"/>
      <c r="B31" s="41"/>
      <c r="C31" s="41"/>
      <c r="D31" s="41"/>
      <c r="E31" s="41"/>
      <c r="F31" s="41"/>
      <c r="G31" s="43"/>
      <c r="H31" s="43"/>
      <c r="I31" s="43"/>
      <c r="J31" s="43"/>
      <c r="K31" s="78"/>
      <c r="L31" s="54"/>
      <c r="M31" s="5"/>
      <c r="N31" s="16"/>
      <c r="O31" s="16"/>
      <c r="P31" s="16"/>
      <c r="Q31" s="16"/>
      <c r="R31" s="16"/>
      <c r="S31" s="16"/>
      <c r="T31" s="21"/>
      <c r="U31" s="78"/>
      <c r="V31" s="54"/>
      <c r="W31" s="54"/>
      <c r="X31" s="5"/>
      <c r="Y31" s="1"/>
      <c r="Z31" s="1"/>
      <c r="AA31" s="1"/>
    </row>
    <row r="32" spans="1:27" ht="12" customHeight="1" x14ac:dyDescent="0.2">
      <c r="A32" s="41"/>
      <c r="B32" s="41"/>
      <c r="C32" s="41"/>
      <c r="D32" s="41"/>
      <c r="E32" s="41"/>
      <c r="F32" s="41"/>
      <c r="G32" s="5"/>
      <c r="H32" s="5"/>
      <c r="I32" s="5"/>
      <c r="J32" s="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2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41"/>
      <c r="S33" s="41"/>
      <c r="T33" s="3"/>
      <c r="U33" s="1"/>
      <c r="V33" s="3"/>
      <c r="W33" s="1"/>
      <c r="X33" s="1"/>
      <c r="Y33" s="1"/>
      <c r="Z33" s="1"/>
      <c r="AA33" s="1"/>
    </row>
    <row r="34" spans="1:27" ht="12.75" customHeight="1" x14ac:dyDescent="0.2">
      <c r="A34" s="41"/>
      <c r="B34" s="5"/>
      <c r="C34" s="5"/>
      <c r="D34" s="5"/>
      <c r="E34" s="5"/>
      <c r="F34" s="5"/>
      <c r="G34" s="79"/>
      <c r="H34" s="54"/>
      <c r="I34" s="5"/>
      <c r="J34" s="5"/>
      <c r="K34" s="41"/>
      <c r="L34" s="41"/>
      <c r="M34" s="41"/>
      <c r="N34" s="41"/>
      <c r="O34" s="41"/>
      <c r="P34" s="41"/>
      <c r="Q34" s="41"/>
      <c r="R34" s="41"/>
      <c r="S34" s="41"/>
      <c r="T34" s="3"/>
      <c r="U34" s="3"/>
      <c r="V34" s="3"/>
      <c r="W34" s="3"/>
      <c r="X34" s="3"/>
      <c r="Y34" s="3"/>
      <c r="Z34" s="1"/>
      <c r="AA34" s="1"/>
    </row>
    <row r="35" spans="1:27" ht="13.5" customHeight="1" x14ac:dyDescent="0.2">
      <c r="A35" s="41"/>
      <c r="B35" s="41"/>
      <c r="C35" s="41"/>
      <c r="D35" s="41"/>
      <c r="E35" s="41"/>
      <c r="F35" s="38"/>
      <c r="G35" s="80"/>
      <c r="H35" s="54"/>
      <c r="I35" s="30"/>
      <c r="J35" s="1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1"/>
      <c r="AA35" s="1"/>
    </row>
    <row r="36" spans="1:27" ht="12.75" customHeight="1" x14ac:dyDescent="0.2">
      <c r="A36" s="30"/>
      <c r="B36" s="38"/>
      <c r="C36" s="30"/>
      <c r="D36" s="30"/>
      <c r="E36" s="30"/>
      <c r="F36" s="38"/>
      <c r="G36" s="30"/>
      <c r="H36" s="30"/>
      <c r="I36" s="30"/>
      <c r="J36" s="1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1"/>
      <c r="AA36" s="1"/>
    </row>
    <row r="37" spans="1:27" ht="12" customHeight="1" x14ac:dyDescent="0.2">
      <c r="A37" s="30"/>
      <c r="B37" s="38"/>
      <c r="C37" s="30"/>
      <c r="D37" s="30"/>
      <c r="E37" s="30"/>
      <c r="F37" s="38"/>
      <c r="G37" s="30"/>
      <c r="H37" s="30"/>
      <c r="I37" s="16"/>
      <c r="J37" s="30"/>
      <c r="K37" s="16"/>
      <c r="L37" s="16"/>
      <c r="M37" s="16"/>
      <c r="N37" s="16"/>
      <c r="O37" s="16"/>
      <c r="P37" s="16"/>
      <c r="Q37" s="16"/>
      <c r="R37" s="34"/>
      <c r="S37" s="16"/>
      <c r="T37" s="34"/>
      <c r="U37" s="34"/>
      <c r="V37" s="34"/>
      <c r="W37" s="34"/>
      <c r="X37" s="34"/>
      <c r="Y37" s="34"/>
      <c r="Z37" s="1"/>
      <c r="AA37" s="1"/>
    </row>
    <row r="38" spans="1:27" ht="13.5" customHeight="1" x14ac:dyDescent="0.2">
      <c r="A38" s="30"/>
      <c r="B38" s="30"/>
      <c r="C38" s="30"/>
      <c r="D38" s="30"/>
      <c r="E38" s="30"/>
      <c r="F38" s="38"/>
      <c r="G38" s="30"/>
      <c r="H38" s="30"/>
      <c r="I38" s="30"/>
      <c r="J38" s="1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1"/>
      <c r="AA38" s="1"/>
    </row>
    <row r="39" spans="1:27" ht="12" customHeight="1" x14ac:dyDescent="0.2">
      <c r="A39" s="16"/>
      <c r="B39" s="30"/>
      <c r="C39" s="30"/>
      <c r="D39" s="30"/>
      <c r="E39" s="30"/>
      <c r="F39" s="38"/>
      <c r="G39" s="30"/>
      <c r="H39" s="30"/>
      <c r="I39" s="30"/>
      <c r="J39" s="45"/>
      <c r="K39" s="16"/>
      <c r="L39" s="16"/>
      <c r="M39" s="16"/>
      <c r="N39" s="16"/>
      <c r="O39" s="16"/>
      <c r="P39" s="16"/>
      <c r="Q39" s="16"/>
      <c r="R39" s="34"/>
      <c r="S39" s="16"/>
      <c r="T39" s="34"/>
      <c r="U39" s="34"/>
      <c r="V39" s="34"/>
      <c r="W39" s="34"/>
      <c r="X39" s="34"/>
      <c r="Y39" s="34"/>
      <c r="Z39" s="1"/>
      <c r="AA39" s="1"/>
    </row>
    <row r="40" spans="1:27" ht="12" customHeight="1" x14ac:dyDescent="0.2">
      <c r="A40" s="16"/>
      <c r="B40" s="30"/>
      <c r="C40" s="30"/>
      <c r="D40" s="30"/>
      <c r="E40" s="30"/>
      <c r="F40" s="38"/>
      <c r="G40" s="30"/>
      <c r="H40" s="30"/>
      <c r="I40" s="30"/>
      <c r="J40" s="16"/>
      <c r="K40" s="16"/>
      <c r="L40" s="16"/>
      <c r="M40" s="16"/>
      <c r="N40" s="16"/>
      <c r="O40" s="16"/>
      <c r="P40" s="16"/>
      <c r="Q40" s="16"/>
      <c r="R40" s="34"/>
      <c r="S40" s="16"/>
      <c r="T40" s="34"/>
      <c r="U40" s="34"/>
      <c r="V40" s="34"/>
      <c r="W40" s="34"/>
      <c r="X40" s="34"/>
      <c r="Y40" s="34"/>
      <c r="Z40" s="1"/>
      <c r="AA40" s="1"/>
    </row>
    <row r="41" spans="1:27" ht="12" customHeight="1" x14ac:dyDescent="0.2">
      <c r="A41" s="16"/>
      <c r="B41" s="30"/>
      <c r="C41" s="30"/>
      <c r="D41" s="30"/>
      <c r="E41" s="30"/>
      <c r="F41" s="38"/>
      <c r="G41" s="30"/>
      <c r="H41" s="30"/>
      <c r="I41" s="30"/>
      <c r="J41" s="16"/>
      <c r="K41" s="16"/>
      <c r="L41" s="16"/>
      <c r="M41" s="16"/>
      <c r="N41" s="16"/>
      <c r="O41" s="16"/>
      <c r="P41" s="16"/>
      <c r="Q41" s="16"/>
      <c r="R41" s="34"/>
      <c r="S41" s="16"/>
      <c r="T41" s="34"/>
      <c r="U41" s="34"/>
      <c r="V41" s="34"/>
      <c r="W41" s="34"/>
      <c r="X41" s="34"/>
      <c r="Y41" s="34"/>
      <c r="Z41" s="1"/>
      <c r="AA41" s="1"/>
    </row>
    <row r="42" spans="1:27" ht="13.5" customHeight="1" x14ac:dyDescent="0.2">
      <c r="A42" s="30"/>
      <c r="B42" s="30"/>
      <c r="C42" s="30"/>
      <c r="D42" s="30"/>
      <c r="E42" s="30"/>
      <c r="F42" s="38"/>
      <c r="G42" s="30"/>
      <c r="H42" s="30"/>
      <c r="I42" s="16"/>
      <c r="J42" s="1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1"/>
      <c r="AA42" s="1"/>
    </row>
    <row r="43" spans="1:27" ht="12" customHeight="1" x14ac:dyDescent="0.2">
      <c r="A43" s="30"/>
      <c r="B43" s="30"/>
      <c r="C43" s="30"/>
      <c r="D43" s="30"/>
      <c r="E43" s="30"/>
      <c r="F43" s="38"/>
      <c r="G43" s="30"/>
      <c r="H43" s="30"/>
      <c r="I43" s="16"/>
      <c r="J43" s="16"/>
      <c r="K43" s="16"/>
      <c r="L43" s="16"/>
      <c r="M43" s="16"/>
      <c r="N43" s="16"/>
      <c r="O43" s="16"/>
      <c r="P43" s="16"/>
      <c r="Q43" s="16"/>
      <c r="R43" s="34"/>
      <c r="S43" s="16"/>
      <c r="T43" s="34"/>
      <c r="U43" s="34"/>
      <c r="V43" s="34"/>
      <c r="W43" s="34"/>
      <c r="X43" s="34"/>
      <c r="Y43" s="34"/>
      <c r="Z43" s="1"/>
      <c r="AA43" s="1"/>
    </row>
    <row r="44" spans="1:27" ht="12" customHeight="1" x14ac:dyDescent="0.2">
      <c r="A44" s="30"/>
      <c r="B44" s="30"/>
      <c r="C44" s="30"/>
      <c r="D44" s="30"/>
      <c r="E44" s="30"/>
      <c r="F44" s="38"/>
      <c r="G44" s="30"/>
      <c r="H44" s="30"/>
      <c r="I44" s="16"/>
      <c r="J44" s="16"/>
      <c r="K44" s="16"/>
      <c r="L44" s="16"/>
      <c r="M44" s="16"/>
      <c r="N44" s="16"/>
      <c r="O44" s="16"/>
      <c r="P44" s="16"/>
      <c r="Q44" s="16"/>
      <c r="R44" s="34"/>
      <c r="S44" s="16"/>
      <c r="T44" s="34"/>
      <c r="U44" s="34"/>
      <c r="V44" s="34"/>
      <c r="W44" s="34"/>
      <c r="X44" s="34"/>
      <c r="Y44" s="34"/>
      <c r="Z44" s="1"/>
      <c r="AA44" s="1"/>
    </row>
    <row r="45" spans="1:27" ht="12" customHeight="1" x14ac:dyDescent="0.2">
      <c r="A45" s="30"/>
      <c r="B45" s="30"/>
      <c r="C45" s="30"/>
      <c r="D45" s="30"/>
      <c r="E45" s="30"/>
      <c r="F45" s="38"/>
      <c r="G45" s="30"/>
      <c r="H45" s="30"/>
      <c r="I45" s="16"/>
      <c r="J45" s="16"/>
      <c r="K45" s="16"/>
      <c r="L45" s="16"/>
      <c r="M45" s="16"/>
      <c r="N45" s="16"/>
      <c r="O45" s="16"/>
      <c r="P45" s="16"/>
      <c r="Q45" s="16"/>
      <c r="R45" s="34"/>
      <c r="S45" s="16"/>
      <c r="T45" s="34"/>
      <c r="U45" s="34"/>
      <c r="V45" s="34"/>
      <c r="W45" s="34"/>
      <c r="X45" s="34"/>
      <c r="Y45" s="34"/>
      <c r="Z45" s="1"/>
      <c r="AA45" s="1"/>
    </row>
    <row r="46" spans="1:27" ht="12" customHeight="1" x14ac:dyDescent="0.2">
      <c r="A46" s="30"/>
      <c r="B46" s="30"/>
      <c r="C46" s="30"/>
      <c r="D46" s="30"/>
      <c r="E46" s="30"/>
      <c r="F46" s="38"/>
      <c r="G46" s="30"/>
      <c r="H46" s="30"/>
      <c r="I46" s="16"/>
      <c r="J46" s="16"/>
      <c r="K46" s="16"/>
      <c r="L46" s="16"/>
      <c r="M46" s="16"/>
      <c r="N46" s="16"/>
      <c r="O46" s="16"/>
      <c r="P46" s="16"/>
      <c r="Q46" s="16"/>
      <c r="R46" s="34"/>
      <c r="S46" s="16"/>
      <c r="T46" s="34"/>
      <c r="U46" s="34"/>
      <c r="V46" s="34"/>
      <c r="W46" s="34"/>
      <c r="X46" s="34"/>
      <c r="Y46" s="34"/>
      <c r="Z46" s="1"/>
      <c r="AA46" s="1"/>
    </row>
    <row r="47" spans="1:27" ht="12" customHeight="1" x14ac:dyDescent="0.2">
      <c r="A47" s="30"/>
      <c r="B47" s="30"/>
      <c r="C47" s="30"/>
      <c r="D47" s="30"/>
      <c r="E47" s="30"/>
      <c r="F47" s="38"/>
      <c r="G47" s="30"/>
      <c r="H47" s="30"/>
      <c r="I47" s="30"/>
      <c r="J47" s="16"/>
      <c r="K47" s="16"/>
      <c r="L47" s="16"/>
      <c r="M47" s="16"/>
      <c r="N47" s="16"/>
      <c r="O47" s="16"/>
      <c r="P47" s="16"/>
      <c r="Q47" s="16"/>
      <c r="R47" s="34"/>
      <c r="S47" s="16"/>
      <c r="T47" s="34"/>
      <c r="U47" s="34"/>
      <c r="V47" s="34"/>
      <c r="W47" s="34"/>
      <c r="X47" s="34"/>
      <c r="Y47" s="34"/>
      <c r="Z47" s="1"/>
      <c r="AA47" s="1"/>
    </row>
    <row r="48" spans="1:27" ht="12" customHeight="1" x14ac:dyDescent="0.2">
      <c r="A48" s="30"/>
      <c r="B48" s="30"/>
      <c r="C48" s="30"/>
      <c r="D48" s="30"/>
      <c r="E48" s="30"/>
      <c r="F48" s="38"/>
      <c r="G48" s="30"/>
      <c r="H48" s="30"/>
      <c r="I48" s="30"/>
      <c r="J48" s="16"/>
      <c r="K48" s="16"/>
      <c r="L48" s="16"/>
      <c r="M48" s="16"/>
      <c r="N48" s="16"/>
      <c r="O48" s="16"/>
      <c r="P48" s="16"/>
      <c r="Q48" s="16"/>
      <c r="R48" s="34"/>
      <c r="S48" s="16"/>
      <c r="T48" s="34"/>
      <c r="U48" s="34"/>
      <c r="V48" s="34"/>
      <c r="W48" s="34"/>
      <c r="X48" s="34"/>
      <c r="Y48" s="34"/>
      <c r="Z48" s="1"/>
      <c r="AA48" s="1"/>
    </row>
    <row r="49" spans="1:27" ht="12" customHeight="1" x14ac:dyDescent="0.2">
      <c r="A49" s="30"/>
      <c r="B49" s="30"/>
      <c r="C49" s="30"/>
      <c r="D49" s="30"/>
      <c r="E49" s="30"/>
      <c r="F49" s="38"/>
      <c r="G49" s="30"/>
      <c r="H49" s="30"/>
      <c r="I49" s="16"/>
      <c r="J49" s="30"/>
      <c r="K49" s="16"/>
      <c r="L49" s="16"/>
      <c r="M49" s="16"/>
      <c r="N49" s="16"/>
      <c r="O49" s="16"/>
      <c r="P49" s="16"/>
      <c r="Q49" s="16"/>
      <c r="R49" s="34"/>
      <c r="S49" s="16"/>
      <c r="T49" s="34"/>
      <c r="U49" s="34"/>
      <c r="V49" s="34"/>
      <c r="W49" s="34"/>
      <c r="X49" s="34"/>
      <c r="Y49" s="34"/>
      <c r="Z49" s="1"/>
      <c r="AA49" s="1"/>
    </row>
    <row r="50" spans="1:27" ht="12" customHeight="1" x14ac:dyDescent="0.2">
      <c r="A50" s="30"/>
      <c r="B50" s="30"/>
      <c r="C50" s="30"/>
      <c r="D50" s="30"/>
      <c r="E50" s="30"/>
      <c r="F50" s="38"/>
      <c r="G50" s="30"/>
      <c r="H50" s="30"/>
      <c r="I50" s="30"/>
      <c r="J50" s="16"/>
      <c r="K50" s="16"/>
      <c r="L50" s="16"/>
      <c r="M50" s="16"/>
      <c r="N50" s="16"/>
      <c r="O50" s="16"/>
      <c r="P50" s="16"/>
      <c r="Q50" s="16"/>
      <c r="R50" s="34"/>
      <c r="S50" s="16"/>
      <c r="T50" s="34"/>
      <c r="U50" s="34"/>
      <c r="V50" s="34"/>
      <c r="W50" s="34"/>
      <c r="X50" s="34"/>
      <c r="Y50" s="34"/>
      <c r="Z50" s="1"/>
      <c r="AA50" s="1"/>
    </row>
    <row r="51" spans="1:27" ht="12" customHeight="1" x14ac:dyDescent="0.2">
      <c r="A51" s="30"/>
      <c r="B51" s="30"/>
      <c r="C51" s="30"/>
      <c r="D51" s="30"/>
      <c r="E51" s="30"/>
      <c r="F51" s="38"/>
      <c r="G51" s="30"/>
      <c r="H51" s="30"/>
      <c r="I51" s="30"/>
      <c r="J51" s="16"/>
      <c r="K51" s="16"/>
      <c r="L51" s="16"/>
      <c r="M51" s="16"/>
      <c r="N51" s="16"/>
      <c r="O51" s="16"/>
      <c r="P51" s="16"/>
      <c r="Q51" s="16"/>
      <c r="R51" s="34"/>
      <c r="S51" s="16"/>
      <c r="T51" s="34"/>
      <c r="U51" s="34"/>
      <c r="V51" s="34"/>
      <c r="W51" s="34"/>
      <c r="X51" s="34"/>
      <c r="Y51" s="34"/>
      <c r="Z51" s="1"/>
      <c r="AA51" s="1"/>
    </row>
    <row r="52" spans="1:27" ht="12" customHeight="1" x14ac:dyDescent="0.2">
      <c r="A52" s="30"/>
      <c r="B52" s="30"/>
      <c r="C52" s="30"/>
      <c r="D52" s="30"/>
      <c r="E52" s="30"/>
      <c r="F52" s="38"/>
      <c r="G52" s="1"/>
      <c r="H52" s="1"/>
      <c r="I52" s="1"/>
      <c r="J52" s="16"/>
      <c r="K52" s="16"/>
      <c r="L52" s="16"/>
      <c r="M52" s="16"/>
      <c r="N52" s="16"/>
      <c r="O52" s="16"/>
      <c r="P52" s="16"/>
      <c r="Q52" s="16"/>
      <c r="R52" s="34"/>
      <c r="S52" s="16"/>
      <c r="T52" s="34"/>
      <c r="U52" s="34"/>
      <c r="V52" s="34"/>
      <c r="W52" s="34"/>
      <c r="X52" s="34"/>
      <c r="Y52" s="34"/>
      <c r="Z52" s="1"/>
      <c r="AA52" s="1"/>
    </row>
    <row r="53" spans="1:27" ht="13.5" customHeight="1" x14ac:dyDescent="0.2">
      <c r="A53" s="30"/>
      <c r="B53" s="30"/>
      <c r="C53" s="30"/>
      <c r="D53" s="30"/>
      <c r="E53" s="30"/>
      <c r="F53" s="38"/>
      <c r="G53" s="30"/>
      <c r="H53" s="30"/>
      <c r="I53" s="30"/>
      <c r="J53" s="1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1"/>
      <c r="AA53" s="1"/>
    </row>
    <row r="54" spans="1:27" ht="12" customHeight="1" x14ac:dyDescent="0.2">
      <c r="A54" s="30"/>
      <c r="B54" s="30"/>
      <c r="C54" s="30"/>
      <c r="D54" s="30"/>
      <c r="E54" s="30"/>
      <c r="F54" s="38"/>
      <c r="G54" s="30"/>
      <c r="H54" s="30"/>
      <c r="I54" s="16"/>
      <c r="J54" s="30"/>
      <c r="K54" s="16"/>
      <c r="L54" s="16"/>
      <c r="M54" s="16"/>
      <c r="N54" s="16"/>
      <c r="O54" s="16"/>
      <c r="P54" s="16"/>
      <c r="Q54" s="16"/>
      <c r="R54" s="34"/>
      <c r="S54" s="16"/>
      <c r="T54" s="34"/>
      <c r="U54" s="34"/>
      <c r="V54" s="34"/>
      <c r="W54" s="34"/>
      <c r="X54" s="34"/>
      <c r="Y54" s="34"/>
      <c r="Z54" s="1"/>
      <c r="AA54" s="1"/>
    </row>
    <row r="55" spans="1:27" ht="12" customHeight="1" x14ac:dyDescent="0.2">
      <c r="A55" s="30"/>
      <c r="B55" s="30"/>
      <c r="C55" s="30"/>
      <c r="D55" s="30"/>
      <c r="E55" s="30"/>
      <c r="F55" s="38"/>
      <c r="G55" s="30"/>
      <c r="H55" s="30"/>
      <c r="I55" s="30"/>
      <c r="J55" s="16"/>
      <c r="K55" s="16"/>
      <c r="L55" s="16"/>
      <c r="M55" s="16"/>
      <c r="N55" s="16"/>
      <c r="O55" s="16"/>
      <c r="P55" s="16"/>
      <c r="Q55" s="16"/>
      <c r="R55" s="34"/>
      <c r="S55" s="16"/>
      <c r="T55" s="34"/>
      <c r="U55" s="34"/>
      <c r="V55" s="34"/>
      <c r="W55" s="34"/>
      <c r="X55" s="34"/>
      <c r="Y55" s="34"/>
      <c r="Z55" s="1"/>
      <c r="AA55" s="1"/>
    </row>
    <row r="56" spans="1:27" ht="12" customHeight="1" x14ac:dyDescent="0.2">
      <c r="A56" s="30"/>
      <c r="B56" s="30"/>
      <c r="C56" s="30"/>
      <c r="D56" s="30"/>
      <c r="E56" s="30"/>
      <c r="F56" s="38"/>
      <c r="G56" s="30"/>
      <c r="H56" s="30"/>
      <c r="I56" s="16"/>
      <c r="J56" s="30"/>
      <c r="K56" s="16"/>
      <c r="L56" s="16"/>
      <c r="M56" s="16"/>
      <c r="N56" s="16"/>
      <c r="O56" s="16"/>
      <c r="P56" s="16"/>
      <c r="Q56" s="16"/>
      <c r="R56" s="34"/>
      <c r="S56" s="16"/>
      <c r="T56" s="34"/>
      <c r="U56" s="34"/>
      <c r="V56" s="34"/>
      <c r="W56" s="34"/>
      <c r="X56" s="34"/>
      <c r="Y56" s="34"/>
      <c r="Z56" s="1"/>
      <c r="AA56" s="1"/>
    </row>
    <row r="57" spans="1:27" ht="12" customHeight="1" x14ac:dyDescent="0.2">
      <c r="A57" s="16"/>
      <c r="B57" s="30"/>
      <c r="C57" s="30"/>
      <c r="D57" s="30"/>
      <c r="E57" s="30"/>
      <c r="F57" s="38"/>
      <c r="G57" s="30"/>
      <c r="H57" s="30"/>
      <c r="I57" s="16"/>
      <c r="J57" s="30"/>
      <c r="K57" s="16"/>
      <c r="L57" s="16"/>
      <c r="M57" s="16"/>
      <c r="N57" s="16"/>
      <c r="O57" s="16"/>
      <c r="P57" s="16"/>
      <c r="Q57" s="16"/>
      <c r="R57" s="34"/>
      <c r="S57" s="16"/>
      <c r="T57" s="34"/>
      <c r="U57" s="34"/>
      <c r="V57" s="34"/>
      <c r="W57" s="34"/>
      <c r="X57" s="34"/>
      <c r="Y57" s="34"/>
      <c r="Z57" s="1"/>
      <c r="AA57" s="1"/>
    </row>
    <row r="58" spans="1:27" ht="12" customHeight="1" x14ac:dyDescent="0.2">
      <c r="A58" s="30"/>
      <c r="B58" s="30"/>
      <c r="C58" s="30"/>
      <c r="D58" s="30"/>
      <c r="E58" s="30"/>
      <c r="F58" s="38"/>
      <c r="G58" s="30"/>
      <c r="H58" s="30"/>
      <c r="I58" s="16"/>
      <c r="J58" s="30"/>
      <c r="K58" s="16"/>
      <c r="L58" s="16"/>
      <c r="M58" s="16"/>
      <c r="N58" s="16"/>
      <c r="O58" s="16"/>
      <c r="P58" s="16"/>
      <c r="Q58" s="16"/>
      <c r="R58" s="34"/>
      <c r="S58" s="16"/>
      <c r="T58" s="34"/>
      <c r="U58" s="34"/>
      <c r="V58" s="34"/>
      <c r="W58" s="34"/>
      <c r="X58" s="34"/>
      <c r="Y58" s="34"/>
      <c r="Z58" s="1"/>
      <c r="AA58" s="1"/>
    </row>
    <row r="59" spans="1:27" ht="12" customHeight="1" x14ac:dyDescent="0.2">
      <c r="A59" s="30"/>
      <c r="B59" s="30"/>
      <c r="C59" s="30"/>
      <c r="D59" s="30"/>
      <c r="E59" s="30"/>
      <c r="F59" s="38"/>
      <c r="G59" s="30"/>
      <c r="H59" s="30"/>
      <c r="I59" s="16"/>
      <c r="J59" s="30"/>
      <c r="K59" s="16"/>
      <c r="L59" s="16"/>
      <c r="M59" s="16"/>
      <c r="N59" s="16"/>
      <c r="O59" s="16"/>
      <c r="P59" s="16"/>
      <c r="Q59" s="16"/>
      <c r="R59" s="34"/>
      <c r="S59" s="16"/>
      <c r="T59" s="34"/>
      <c r="U59" s="34"/>
      <c r="V59" s="34"/>
      <c r="W59" s="34"/>
      <c r="X59" s="34"/>
      <c r="Y59" s="34"/>
      <c r="Z59" s="1"/>
      <c r="AA59" s="1"/>
    </row>
    <row r="60" spans="1:27" ht="13.5" customHeight="1" x14ac:dyDescent="0.2">
      <c r="A60" s="30"/>
      <c r="B60" s="30"/>
      <c r="C60" s="30"/>
      <c r="D60" s="30"/>
      <c r="E60" s="30"/>
      <c r="F60" s="38"/>
      <c r="G60" s="30"/>
      <c r="H60" s="30"/>
      <c r="I60" s="16"/>
      <c r="J60" s="30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1"/>
      <c r="AA60" s="1"/>
    </row>
    <row r="61" spans="1:27" ht="12" customHeight="1" x14ac:dyDescent="0.2">
      <c r="A61" s="30"/>
      <c r="B61" s="30"/>
      <c r="C61" s="30"/>
      <c r="D61" s="30"/>
      <c r="E61" s="30"/>
      <c r="F61" s="38"/>
      <c r="G61" s="30"/>
      <c r="H61" s="30"/>
      <c r="I61" s="16"/>
      <c r="J61" s="30"/>
      <c r="K61" s="16"/>
      <c r="L61" s="16"/>
      <c r="M61" s="16"/>
      <c r="N61" s="16"/>
      <c r="O61" s="16"/>
      <c r="P61" s="16"/>
      <c r="Q61" s="16"/>
      <c r="R61" s="34"/>
      <c r="S61" s="16"/>
      <c r="T61" s="34"/>
      <c r="U61" s="34"/>
      <c r="V61" s="34"/>
      <c r="W61" s="34"/>
      <c r="X61" s="34"/>
      <c r="Y61" s="34"/>
      <c r="Z61" s="1"/>
      <c r="AA61" s="1"/>
    </row>
    <row r="62" spans="1:27" ht="12" customHeight="1" x14ac:dyDescent="0.2">
      <c r="A62" s="30"/>
      <c r="B62" s="30"/>
      <c r="C62" s="30"/>
      <c r="D62" s="30"/>
      <c r="E62" s="30"/>
      <c r="F62" s="38"/>
      <c r="G62" s="30"/>
      <c r="H62" s="30"/>
      <c r="I62" s="30"/>
      <c r="J62" s="16"/>
      <c r="K62" s="16"/>
      <c r="L62" s="16"/>
      <c r="M62" s="16"/>
      <c r="N62" s="16"/>
      <c r="O62" s="16"/>
      <c r="P62" s="16"/>
      <c r="Q62" s="16"/>
      <c r="R62" s="34"/>
      <c r="S62" s="16"/>
      <c r="T62" s="34"/>
      <c r="U62" s="34"/>
      <c r="V62" s="34"/>
      <c r="W62" s="34"/>
      <c r="X62" s="34"/>
      <c r="Y62" s="34"/>
      <c r="Z62" s="1"/>
      <c r="AA62" s="1"/>
    </row>
    <row r="63" spans="1:27" ht="12" customHeight="1" x14ac:dyDescent="0.2">
      <c r="A63" s="30"/>
      <c r="B63" s="30"/>
      <c r="C63" s="30"/>
      <c r="D63" s="30"/>
      <c r="E63" s="30"/>
      <c r="F63" s="38"/>
      <c r="G63" s="30"/>
      <c r="H63" s="30"/>
      <c r="I63" s="30"/>
      <c r="J63" s="16"/>
      <c r="K63" s="16"/>
      <c r="L63" s="16"/>
      <c r="M63" s="16"/>
      <c r="N63" s="16"/>
      <c r="O63" s="16"/>
      <c r="P63" s="16"/>
      <c r="Q63" s="16"/>
      <c r="R63" s="34"/>
      <c r="S63" s="16"/>
      <c r="T63" s="34"/>
      <c r="U63" s="34"/>
      <c r="V63" s="34"/>
      <c r="W63" s="34"/>
      <c r="X63" s="34"/>
      <c r="Y63" s="34"/>
      <c r="Z63" s="1"/>
      <c r="AA63" s="1"/>
    </row>
    <row r="64" spans="1:27" ht="12" customHeight="1" x14ac:dyDescent="0.2">
      <c r="A64" s="30"/>
      <c r="B64" s="30"/>
      <c r="C64" s="30"/>
      <c r="D64" s="30"/>
      <c r="E64" s="30"/>
      <c r="F64" s="38"/>
      <c r="G64" s="30"/>
      <c r="H64" s="30"/>
      <c r="I64" s="30"/>
      <c r="J64" s="16"/>
      <c r="K64" s="16"/>
      <c r="L64" s="16"/>
      <c r="M64" s="16"/>
      <c r="N64" s="16"/>
      <c r="O64" s="16"/>
      <c r="P64" s="16"/>
      <c r="Q64" s="16"/>
      <c r="R64" s="34"/>
      <c r="S64" s="16"/>
      <c r="T64" s="34"/>
      <c r="U64" s="34"/>
      <c r="V64" s="34"/>
      <c r="W64" s="34"/>
      <c r="X64" s="34"/>
      <c r="Y64" s="34"/>
      <c r="Z64" s="1"/>
      <c r="AA64" s="1"/>
    </row>
    <row r="65" spans="1:27" ht="12" customHeight="1" x14ac:dyDescent="0.2">
      <c r="A65" s="30"/>
      <c r="B65" s="30"/>
      <c r="C65" s="30"/>
      <c r="D65" s="30"/>
      <c r="E65" s="30"/>
      <c r="F65" s="38"/>
      <c r="G65" s="30"/>
      <c r="H65" s="30"/>
      <c r="I65" s="30"/>
      <c r="J65" s="16"/>
      <c r="K65" s="16"/>
      <c r="L65" s="16"/>
      <c r="M65" s="16"/>
      <c r="N65" s="16"/>
      <c r="O65" s="16"/>
      <c r="P65" s="16"/>
      <c r="Q65" s="16"/>
      <c r="R65" s="34"/>
      <c r="S65" s="16"/>
      <c r="T65" s="34"/>
      <c r="U65" s="34"/>
      <c r="V65" s="34"/>
      <c r="W65" s="34"/>
      <c r="X65" s="34"/>
      <c r="Y65" s="34"/>
      <c r="Z65" s="1"/>
      <c r="AA65" s="1"/>
    </row>
    <row r="66" spans="1:27" ht="12" customHeight="1" x14ac:dyDescent="0.2">
      <c r="A66" s="30"/>
      <c r="B66" s="30"/>
      <c r="C66" s="30"/>
      <c r="D66" s="30"/>
      <c r="E66" s="30"/>
      <c r="F66" s="38"/>
      <c r="G66" s="30"/>
      <c r="H66" s="30"/>
      <c r="I66" s="30"/>
      <c r="J66" s="16"/>
      <c r="K66" s="16"/>
      <c r="L66" s="16"/>
      <c r="M66" s="16"/>
      <c r="N66" s="16"/>
      <c r="O66" s="16"/>
      <c r="P66" s="16"/>
      <c r="Q66" s="16"/>
      <c r="R66" s="34"/>
      <c r="S66" s="16"/>
      <c r="T66" s="34"/>
      <c r="U66" s="34"/>
      <c r="V66" s="34"/>
      <c r="W66" s="34"/>
      <c r="X66" s="34"/>
      <c r="Y66" s="34"/>
      <c r="Z66" s="1"/>
      <c r="AA66" s="1"/>
    </row>
    <row r="67" spans="1:27" ht="12" customHeight="1" x14ac:dyDescent="0.2">
      <c r="A67" s="30"/>
      <c r="B67" s="30"/>
      <c r="C67" s="30"/>
      <c r="D67" s="30"/>
      <c r="E67" s="30"/>
      <c r="F67" s="38"/>
      <c r="G67" s="30"/>
      <c r="H67" s="30"/>
      <c r="I67" s="30"/>
      <c r="J67" s="16"/>
      <c r="K67" s="16"/>
      <c r="L67" s="16"/>
      <c r="M67" s="16"/>
      <c r="N67" s="16"/>
      <c r="O67" s="16"/>
      <c r="P67" s="16"/>
      <c r="Q67" s="16"/>
      <c r="R67" s="34"/>
      <c r="S67" s="16"/>
      <c r="T67" s="34"/>
      <c r="U67" s="34"/>
      <c r="V67" s="34"/>
      <c r="W67" s="34"/>
      <c r="X67" s="34"/>
      <c r="Y67" s="34"/>
      <c r="Z67" s="1"/>
      <c r="AA67" s="1"/>
    </row>
    <row r="68" spans="1:27" ht="12" customHeight="1" x14ac:dyDescent="0.2">
      <c r="A68" s="30"/>
      <c r="B68" s="30"/>
      <c r="C68" s="30"/>
      <c r="D68" s="30"/>
      <c r="E68" s="30"/>
      <c r="F68" s="38"/>
      <c r="G68" s="30"/>
      <c r="H68" s="30"/>
      <c r="I68" s="30"/>
      <c r="J68" s="16"/>
      <c r="K68" s="16"/>
      <c r="L68" s="16"/>
      <c r="M68" s="16"/>
      <c r="N68" s="16"/>
      <c r="O68" s="16"/>
      <c r="P68" s="16"/>
      <c r="Q68" s="16"/>
      <c r="R68" s="34"/>
      <c r="S68" s="16"/>
      <c r="T68" s="34"/>
      <c r="U68" s="34"/>
      <c r="V68" s="34"/>
      <c r="W68" s="34"/>
      <c r="X68" s="34"/>
      <c r="Y68" s="34"/>
      <c r="Z68" s="1"/>
      <c r="AA68" s="1"/>
    </row>
    <row r="69" spans="1:27" ht="12" customHeight="1" x14ac:dyDescent="0.2">
      <c r="A69" s="30"/>
      <c r="B69" s="30"/>
      <c r="C69" s="30"/>
      <c r="D69" s="30"/>
      <c r="E69" s="30"/>
      <c r="F69" s="38"/>
      <c r="G69" s="30"/>
      <c r="H69" s="30"/>
      <c r="I69" s="30"/>
      <c r="J69" s="16"/>
      <c r="K69" s="16"/>
      <c r="L69" s="16"/>
      <c r="M69" s="16"/>
      <c r="N69" s="16"/>
      <c r="O69" s="16"/>
      <c r="P69" s="16"/>
      <c r="Q69" s="16"/>
      <c r="R69" s="34"/>
      <c r="S69" s="16"/>
      <c r="T69" s="34"/>
      <c r="U69" s="34"/>
      <c r="V69" s="34"/>
      <c r="W69" s="34"/>
      <c r="X69" s="34"/>
      <c r="Y69" s="34"/>
      <c r="Z69" s="1"/>
      <c r="AA69" s="1"/>
    </row>
    <row r="70" spans="1:27" ht="12" customHeight="1" x14ac:dyDescent="0.2">
      <c r="A70" s="30"/>
      <c r="B70" s="30"/>
      <c r="C70" s="30"/>
      <c r="D70" s="30"/>
      <c r="E70" s="30"/>
      <c r="F70" s="38"/>
      <c r="G70" s="30"/>
      <c r="H70" s="30"/>
      <c r="I70" s="30"/>
      <c r="J70" s="16"/>
      <c r="K70" s="16"/>
      <c r="L70" s="16"/>
      <c r="M70" s="16"/>
      <c r="N70" s="16"/>
      <c r="O70" s="16"/>
      <c r="P70" s="16"/>
      <c r="Q70" s="16"/>
      <c r="R70" s="34"/>
      <c r="S70" s="16"/>
      <c r="T70" s="34"/>
      <c r="U70" s="34"/>
      <c r="V70" s="34"/>
      <c r="W70" s="34"/>
      <c r="X70" s="34"/>
      <c r="Y70" s="34"/>
      <c r="Z70" s="1"/>
      <c r="AA70" s="1"/>
    </row>
    <row r="71" spans="1:27" ht="12" customHeight="1" x14ac:dyDescent="0.2">
      <c r="A71" s="30"/>
      <c r="B71" s="30"/>
      <c r="C71" s="30"/>
      <c r="D71" s="30"/>
      <c r="E71" s="30"/>
      <c r="F71" s="38"/>
      <c r="G71" s="30"/>
      <c r="H71" s="30"/>
      <c r="I71" s="30"/>
      <c r="J71" s="16"/>
      <c r="K71" s="16"/>
      <c r="L71" s="16"/>
      <c r="M71" s="16"/>
      <c r="N71" s="16"/>
      <c r="O71" s="16"/>
      <c r="P71" s="16"/>
      <c r="Q71" s="16"/>
      <c r="R71" s="34"/>
      <c r="S71" s="16"/>
      <c r="T71" s="34"/>
      <c r="U71" s="34"/>
      <c r="V71" s="34"/>
      <c r="W71" s="34"/>
      <c r="X71" s="34"/>
      <c r="Y71" s="34"/>
      <c r="Z71" s="1"/>
      <c r="AA71" s="1"/>
    </row>
    <row r="72" spans="1:27" ht="12" customHeight="1" x14ac:dyDescent="0.2">
      <c r="A72" s="30"/>
      <c r="B72" s="30"/>
      <c r="C72" s="30"/>
      <c r="D72" s="30"/>
      <c r="E72" s="30"/>
      <c r="F72" s="38"/>
      <c r="G72" s="30"/>
      <c r="H72" s="30"/>
      <c r="I72" s="30"/>
      <c r="J72" s="16"/>
      <c r="K72" s="16"/>
      <c r="L72" s="16"/>
      <c r="M72" s="16"/>
      <c r="N72" s="16"/>
      <c r="O72" s="16"/>
      <c r="P72" s="16"/>
      <c r="Q72" s="16"/>
      <c r="R72" s="34"/>
      <c r="S72" s="16"/>
      <c r="T72" s="34"/>
      <c r="U72" s="34"/>
      <c r="V72" s="34"/>
      <c r="W72" s="34"/>
      <c r="X72" s="34"/>
      <c r="Y72" s="34"/>
      <c r="Z72" s="1"/>
      <c r="AA72" s="1"/>
    </row>
    <row r="73" spans="1:27" ht="12" customHeight="1" x14ac:dyDescent="0.2">
      <c r="A73" s="30"/>
      <c r="B73" s="30"/>
      <c r="C73" s="30"/>
      <c r="D73" s="30"/>
      <c r="E73" s="30"/>
      <c r="F73" s="38"/>
      <c r="G73" s="30"/>
      <c r="H73" s="30"/>
      <c r="I73" s="30"/>
      <c r="J73" s="16"/>
      <c r="K73" s="16"/>
      <c r="L73" s="16"/>
      <c r="M73" s="16"/>
      <c r="N73" s="16"/>
      <c r="O73" s="16"/>
      <c r="P73" s="16"/>
      <c r="Q73" s="16"/>
      <c r="R73" s="34"/>
      <c r="S73" s="16"/>
      <c r="T73" s="34"/>
      <c r="U73" s="34"/>
      <c r="V73" s="34"/>
      <c r="W73" s="34"/>
      <c r="X73" s="34"/>
      <c r="Y73" s="34"/>
      <c r="Z73" s="1"/>
      <c r="AA73" s="1"/>
    </row>
    <row r="74" spans="1:27" ht="12" customHeight="1" x14ac:dyDescent="0.2">
      <c r="A74" s="30"/>
      <c r="B74" s="30"/>
      <c r="C74" s="30"/>
      <c r="D74" s="30"/>
      <c r="E74" s="30"/>
      <c r="F74" s="38"/>
      <c r="G74" s="30"/>
      <c r="H74" s="30"/>
      <c r="I74" s="30"/>
      <c r="J74" s="16"/>
      <c r="K74" s="16"/>
      <c r="L74" s="16"/>
      <c r="M74" s="16"/>
      <c r="N74" s="16"/>
      <c r="O74" s="16"/>
      <c r="P74" s="16"/>
      <c r="Q74" s="16"/>
      <c r="R74" s="34"/>
      <c r="S74" s="16"/>
      <c r="T74" s="34"/>
      <c r="U74" s="34"/>
      <c r="V74" s="34"/>
      <c r="W74" s="34"/>
      <c r="X74" s="34"/>
      <c r="Y74" s="34"/>
      <c r="Z74" s="1"/>
      <c r="AA74" s="1"/>
    </row>
    <row r="75" spans="1:27" ht="12" customHeight="1" x14ac:dyDescent="0.2">
      <c r="A75" s="30"/>
      <c r="B75" s="30"/>
      <c r="C75" s="30"/>
      <c r="D75" s="30"/>
      <c r="E75" s="30"/>
      <c r="F75" s="38"/>
      <c r="G75" s="30"/>
      <c r="H75" s="30"/>
      <c r="I75" s="30"/>
      <c r="J75" s="16"/>
      <c r="K75" s="16"/>
      <c r="L75" s="16"/>
      <c r="M75" s="16"/>
      <c r="N75" s="16"/>
      <c r="O75" s="16"/>
      <c r="P75" s="16"/>
      <c r="Q75" s="16"/>
      <c r="R75" s="34"/>
      <c r="S75" s="16"/>
      <c r="T75" s="34"/>
      <c r="U75" s="34"/>
      <c r="V75" s="34"/>
      <c r="W75" s="34"/>
      <c r="X75" s="34"/>
      <c r="Y75" s="34"/>
      <c r="Z75" s="1"/>
      <c r="AA75" s="1"/>
    </row>
    <row r="76" spans="1:27" ht="12" customHeight="1" x14ac:dyDescent="0.2">
      <c r="A76" s="30"/>
      <c r="B76" s="30"/>
      <c r="C76" s="30"/>
      <c r="D76" s="30"/>
      <c r="E76" s="30"/>
      <c r="F76" s="38"/>
      <c r="G76" s="30"/>
      <c r="H76" s="30"/>
      <c r="I76" s="30"/>
      <c r="J76" s="16"/>
      <c r="K76" s="16"/>
      <c r="L76" s="16"/>
      <c r="M76" s="16"/>
      <c r="N76" s="16"/>
      <c r="O76" s="16"/>
      <c r="P76" s="16"/>
      <c r="Q76" s="16"/>
      <c r="R76" s="34"/>
      <c r="S76" s="16"/>
      <c r="T76" s="34"/>
      <c r="U76" s="34"/>
      <c r="V76" s="34"/>
      <c r="W76" s="34"/>
      <c r="X76" s="34"/>
      <c r="Y76" s="34"/>
      <c r="Z76" s="1"/>
      <c r="AA76" s="1"/>
    </row>
    <row r="77" spans="1:27" ht="12" customHeight="1" x14ac:dyDescent="0.2">
      <c r="A77" s="30"/>
      <c r="B77" s="30"/>
      <c r="C77" s="30"/>
      <c r="D77" s="30"/>
      <c r="E77" s="30"/>
      <c r="F77" s="38"/>
      <c r="G77" s="30"/>
      <c r="H77" s="30"/>
      <c r="I77" s="30"/>
      <c r="J77" s="16"/>
      <c r="K77" s="16"/>
      <c r="L77" s="16"/>
      <c r="M77" s="16"/>
      <c r="N77" s="16"/>
      <c r="O77" s="16"/>
      <c r="P77" s="16"/>
      <c r="Q77" s="16"/>
      <c r="R77" s="34"/>
      <c r="S77" s="16"/>
      <c r="T77" s="34"/>
      <c r="U77" s="34"/>
      <c r="V77" s="34"/>
      <c r="W77" s="34"/>
      <c r="X77" s="34"/>
      <c r="Y77" s="34"/>
      <c r="Z77" s="1"/>
      <c r="AA77" s="1"/>
    </row>
    <row r="78" spans="1:27" ht="13.5" customHeight="1" x14ac:dyDescent="0.2">
      <c r="A78" s="30"/>
      <c r="B78" s="16"/>
      <c r="C78" s="16"/>
      <c r="D78" s="16"/>
      <c r="E78" s="30"/>
      <c r="F78" s="16"/>
      <c r="G78" s="16"/>
      <c r="H78" s="16"/>
      <c r="I78" s="16"/>
      <c r="J78" s="1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1"/>
      <c r="AA78" s="1"/>
    </row>
    <row r="79" spans="1:27" ht="12" customHeight="1" x14ac:dyDescent="0.2">
      <c r="A79" s="30"/>
      <c r="B79" s="30"/>
      <c r="C79" s="30"/>
      <c r="D79" s="30"/>
      <c r="E79" s="30"/>
      <c r="F79" s="38"/>
      <c r="G79" s="30"/>
      <c r="H79" s="30"/>
      <c r="I79" s="30"/>
      <c r="J79" s="16"/>
      <c r="K79" s="16"/>
      <c r="L79" s="16"/>
      <c r="M79" s="16"/>
      <c r="N79" s="16"/>
      <c r="O79" s="16"/>
      <c r="P79" s="16"/>
      <c r="Q79" s="16"/>
      <c r="R79" s="34"/>
      <c r="S79" s="16"/>
      <c r="T79" s="34"/>
      <c r="U79" s="34"/>
      <c r="V79" s="34"/>
      <c r="W79" s="34"/>
      <c r="X79" s="34"/>
      <c r="Y79" s="34"/>
      <c r="Z79" s="1"/>
      <c r="AA79" s="1"/>
    </row>
    <row r="80" spans="1:27" ht="12" customHeight="1" x14ac:dyDescent="0.2">
      <c r="A80" s="30"/>
      <c r="B80" s="30"/>
      <c r="C80" s="30"/>
      <c r="D80" s="30"/>
      <c r="E80" s="30"/>
      <c r="F80" s="38"/>
      <c r="G80" s="30"/>
      <c r="H80" s="30"/>
      <c r="I80" s="30"/>
      <c r="J80" s="16"/>
      <c r="K80" s="16"/>
      <c r="L80" s="16"/>
      <c r="M80" s="16"/>
      <c r="N80" s="16"/>
      <c r="O80" s="16"/>
      <c r="P80" s="16"/>
      <c r="Q80" s="16"/>
      <c r="R80" s="34"/>
      <c r="S80" s="16"/>
      <c r="T80" s="34"/>
      <c r="U80" s="34"/>
      <c r="V80" s="34"/>
      <c r="W80" s="34"/>
      <c r="X80" s="34"/>
      <c r="Y80" s="34"/>
      <c r="Z80" s="1"/>
      <c r="AA80" s="1"/>
    </row>
    <row r="81" spans="1:27" ht="12.75" customHeight="1" x14ac:dyDescent="0.2">
      <c r="A81" s="30"/>
      <c r="B81" s="83"/>
      <c r="C81" s="54"/>
      <c r="D81" s="54"/>
      <c r="E81" s="54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"/>
      <c r="AA81" s="1"/>
    </row>
    <row r="82" spans="1:27" ht="9" customHeight="1" x14ac:dyDescent="0.2">
      <c r="A82" s="30"/>
      <c r="B82" s="30"/>
      <c r="C82" s="30"/>
      <c r="D82" s="30"/>
      <c r="E82" s="30"/>
      <c r="F82" s="38"/>
      <c r="G82" s="30"/>
      <c r="H82" s="30"/>
      <c r="I82" s="30"/>
      <c r="J82" s="38"/>
      <c r="K82" s="16"/>
      <c r="L82" s="16"/>
      <c r="M82" s="16"/>
      <c r="N82" s="16"/>
      <c r="O82" s="16"/>
      <c r="P82" s="1"/>
      <c r="Q82" s="1"/>
      <c r="R82" s="46"/>
      <c r="S82" s="46"/>
      <c r="T82" s="34"/>
      <c r="U82" s="34"/>
      <c r="V82" s="34"/>
      <c r="W82" s="34"/>
      <c r="X82" s="34"/>
      <c r="Y82" s="34"/>
      <c r="Z82" s="1"/>
      <c r="AA82" s="1"/>
    </row>
    <row r="83" spans="1:27" ht="18.75" customHeight="1" x14ac:dyDescent="0.2">
      <c r="A83" s="30"/>
      <c r="B83" s="30"/>
      <c r="C83" s="30"/>
      <c r="D83" s="30"/>
      <c r="E83" s="30"/>
      <c r="F83" s="38"/>
      <c r="G83" s="30"/>
      <c r="H83" s="30"/>
      <c r="I83" s="82"/>
      <c r="J83" s="54"/>
      <c r="K83" s="16"/>
      <c r="L83" s="16"/>
      <c r="M83" s="16"/>
      <c r="N83" s="16"/>
      <c r="O83" s="16"/>
      <c r="P83" s="1"/>
      <c r="Q83" s="1"/>
      <c r="R83" s="82"/>
      <c r="S83" s="54"/>
      <c r="T83" s="34"/>
      <c r="U83" s="34"/>
      <c r="V83" s="34"/>
      <c r="W83" s="34"/>
      <c r="X83" s="34"/>
      <c r="Y83" s="34"/>
      <c r="Z83" s="1"/>
      <c r="AA83" s="1"/>
    </row>
    <row r="84" spans="1:27" ht="12.75" customHeight="1" x14ac:dyDescent="0.2">
      <c r="A84" s="30"/>
      <c r="B84" s="30"/>
      <c r="C84" s="30"/>
      <c r="D84" s="30"/>
      <c r="E84" s="30"/>
      <c r="F84" s="38"/>
      <c r="G84" s="30"/>
      <c r="H84" s="30"/>
      <c r="I84" s="82"/>
      <c r="J84" s="54"/>
      <c r="K84" s="16"/>
      <c r="L84" s="16"/>
      <c r="M84" s="16"/>
      <c r="N84" s="16"/>
      <c r="O84" s="16"/>
      <c r="P84" s="1"/>
      <c r="Q84" s="1"/>
      <c r="R84" s="82"/>
      <c r="S84" s="54"/>
      <c r="T84" s="34"/>
      <c r="U84" s="34"/>
      <c r="V84" s="34"/>
      <c r="W84" s="34"/>
      <c r="X84" s="34"/>
      <c r="Y84" s="34"/>
      <c r="Z84" s="1"/>
      <c r="AA84" s="1"/>
    </row>
    <row r="85" spans="1:27" ht="12.75" customHeight="1" x14ac:dyDescent="0.2">
      <c r="A85" s="30"/>
      <c r="B85" s="30"/>
      <c r="C85" s="30"/>
      <c r="D85" s="30"/>
      <c r="E85" s="30"/>
      <c r="F85" s="38"/>
      <c r="G85" s="30"/>
      <c r="H85" s="30"/>
      <c r="I85" s="1"/>
      <c r="J85" s="1"/>
      <c r="K85" s="16"/>
      <c r="L85" s="36"/>
      <c r="M85" s="36"/>
      <c r="N85" s="36"/>
      <c r="O85" s="36"/>
      <c r="P85" s="1"/>
      <c r="Q85" s="1"/>
      <c r="R85" s="1"/>
      <c r="S85" s="1"/>
      <c r="T85" s="34"/>
      <c r="U85" s="34"/>
      <c r="V85" s="34"/>
      <c r="W85" s="34"/>
      <c r="X85" s="34"/>
      <c r="Y85" s="34"/>
      <c r="Z85" s="1"/>
      <c r="AA85" s="1"/>
    </row>
    <row r="86" spans="1:27" ht="12.75" customHeight="1" x14ac:dyDescent="0.2">
      <c r="A86" s="30"/>
      <c r="B86" s="30"/>
      <c r="C86" s="30"/>
      <c r="D86" s="30"/>
      <c r="E86" s="30"/>
      <c r="F86" s="38"/>
      <c r="G86" s="38"/>
      <c r="H86" s="30"/>
      <c r="I86" s="46"/>
      <c r="J86" s="47"/>
      <c r="K86" s="16"/>
      <c r="L86" s="16"/>
      <c r="M86" s="16"/>
      <c r="N86" s="16"/>
      <c r="O86" s="16"/>
      <c r="P86" s="1"/>
      <c r="Q86" s="1"/>
      <c r="R86" s="3"/>
      <c r="S86" s="34"/>
      <c r="T86" s="34"/>
      <c r="U86" s="34"/>
      <c r="V86" s="34"/>
      <c r="W86" s="34"/>
      <c r="X86" s="34"/>
      <c r="Y86" s="34"/>
      <c r="Z86" s="1"/>
      <c r="AA86" s="1"/>
    </row>
    <row r="87" spans="1:27" ht="12.75" customHeight="1" x14ac:dyDescent="0.2">
      <c r="A87" s="41"/>
      <c r="B87" s="41"/>
      <c r="C87" s="41"/>
      <c r="D87" s="41"/>
      <c r="E87" s="41"/>
      <c r="F87" s="41"/>
      <c r="G87" s="41"/>
      <c r="H87" s="41"/>
      <c r="I87" s="81"/>
      <c r="J87" s="54"/>
      <c r="K87" s="41"/>
      <c r="L87" s="41"/>
      <c r="M87" s="41"/>
      <c r="N87" s="41"/>
      <c r="O87" s="41"/>
      <c r="P87" s="1"/>
      <c r="Q87" s="1"/>
      <c r="R87" s="81"/>
      <c r="S87" s="54"/>
      <c r="T87" s="34"/>
      <c r="U87" s="34"/>
      <c r="V87" s="34"/>
      <c r="W87" s="34"/>
      <c r="X87" s="34"/>
      <c r="Y87" s="34"/>
      <c r="Z87" s="1"/>
      <c r="AA87" s="1"/>
    </row>
    <row r="88" spans="1:27" ht="12.75" customHeight="1" x14ac:dyDescent="0.2">
      <c r="A88" s="41"/>
      <c r="B88" s="41"/>
      <c r="C88" s="41"/>
      <c r="D88" s="41"/>
      <c r="E88" s="41"/>
      <c r="F88" s="41"/>
      <c r="G88" s="41"/>
      <c r="H88" s="41"/>
      <c r="I88" s="71"/>
      <c r="J88" s="54"/>
      <c r="K88" s="5"/>
      <c r="L88" s="5"/>
      <c r="M88" s="5"/>
      <c r="N88" s="5"/>
      <c r="O88" s="5"/>
      <c r="P88" s="1"/>
      <c r="Q88" s="1"/>
      <c r="R88" s="82"/>
      <c r="S88" s="54"/>
      <c r="T88" s="1"/>
      <c r="U88" s="1"/>
      <c r="V88" s="1"/>
      <c r="W88" s="1"/>
      <c r="X88" s="1"/>
      <c r="Y88" s="1"/>
      <c r="Z88" s="1"/>
      <c r="AA88" s="1"/>
    </row>
    <row r="89" spans="1:27" ht="12.75" customHeight="1" x14ac:dyDescent="0.2">
      <c r="A89" s="41"/>
      <c r="B89" s="41"/>
      <c r="C89" s="41"/>
      <c r="D89" s="41"/>
      <c r="E89" s="41"/>
      <c r="F89" s="41"/>
      <c r="G89" s="41"/>
      <c r="H89" s="41"/>
      <c r="I89" s="1"/>
      <c r="J89" s="1"/>
      <c r="K89" s="5"/>
      <c r="L89" s="16"/>
      <c r="M89" s="16"/>
      <c r="N89" s="16"/>
      <c r="O89" s="16"/>
      <c r="P89" s="1"/>
      <c r="Q89" s="1"/>
      <c r="R89" s="5"/>
      <c r="S89" s="5"/>
      <c r="T89" s="1"/>
      <c r="U89" s="1"/>
      <c r="V89" s="1"/>
      <c r="W89" s="1"/>
      <c r="X89" s="1"/>
      <c r="Y89" s="1"/>
      <c r="Z89" s="1"/>
      <c r="AA89" s="1"/>
    </row>
    <row r="90" spans="1:27" ht="12.75" customHeight="1" x14ac:dyDescent="0.2">
      <c r="A90" s="41"/>
      <c r="B90" s="41"/>
      <c r="C90" s="41"/>
      <c r="D90" s="41"/>
      <c r="E90" s="41"/>
      <c r="F90" s="41"/>
      <c r="G90" s="41"/>
      <c r="H90" s="41"/>
      <c r="I90" s="41"/>
      <c r="J90" s="48"/>
      <c r="K90" s="5"/>
      <c r="L90" s="16"/>
      <c r="M90" s="16"/>
      <c r="N90" s="16"/>
      <c r="O90" s="16"/>
      <c r="P90" s="16"/>
      <c r="Q90" s="16"/>
      <c r="R90" s="5"/>
      <c r="S90" s="5"/>
      <c r="T90" s="1"/>
      <c r="U90" s="1"/>
      <c r="V90" s="1"/>
      <c r="W90" s="1"/>
      <c r="X90" s="1"/>
      <c r="Y90" s="1"/>
      <c r="Z90" s="1"/>
      <c r="AA90" s="1"/>
    </row>
    <row r="91" spans="1:27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</sheetData>
  <mergeCells count="43">
    <mergeCell ref="R87:S87"/>
    <mergeCell ref="R88:S88"/>
    <mergeCell ref="B81:E81"/>
    <mergeCell ref="I83:J83"/>
    <mergeCell ref="R83:S83"/>
    <mergeCell ref="I84:J84"/>
    <mergeCell ref="R84:S84"/>
    <mergeCell ref="I87:J87"/>
    <mergeCell ref="I88:J88"/>
    <mergeCell ref="K30:L30"/>
    <mergeCell ref="K31:L31"/>
    <mergeCell ref="U31:W31"/>
    <mergeCell ref="G34:H34"/>
    <mergeCell ref="G35:H35"/>
    <mergeCell ref="A1:Y1"/>
    <mergeCell ref="A2:X2"/>
    <mergeCell ref="A3:X3"/>
    <mergeCell ref="A4:A7"/>
    <mergeCell ref="F4:J7"/>
    <mergeCell ref="K4:K5"/>
    <mergeCell ref="Y4:Y7"/>
    <mergeCell ref="S6:S7"/>
    <mergeCell ref="T6:T7"/>
    <mergeCell ref="U6:U7"/>
    <mergeCell ref="L4:W4"/>
    <mergeCell ref="X4:X7"/>
    <mergeCell ref="L6:L7"/>
    <mergeCell ref="M6:M7"/>
    <mergeCell ref="N6:N7"/>
    <mergeCell ref="O6:O7"/>
    <mergeCell ref="Q6:Q7"/>
    <mergeCell ref="R6:R7"/>
    <mergeCell ref="P6:P7"/>
    <mergeCell ref="V6:V7"/>
    <mergeCell ref="W6:W7"/>
    <mergeCell ref="B4:E5"/>
    <mergeCell ref="B6:E7"/>
    <mergeCell ref="F14:J14"/>
    <mergeCell ref="K25:L25"/>
    <mergeCell ref="K26:L26"/>
    <mergeCell ref="K6:K7"/>
    <mergeCell ref="F15:J15"/>
    <mergeCell ref="B22:E22"/>
  </mergeCells>
  <pageMargins left="0.39370078740157483" right="0.19685039370078741" top="0.9055118110236221" bottom="0.78740157480314965" header="0" footer="0"/>
  <pageSetup orientation="landscape"/>
  <rowBreaks count="1" manualBreakCount="1">
    <brk id="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Realisasi Penerimaan Pajak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Tomo's  Komputer</dc:creator>
  <cp:lastModifiedBy>WIN 7</cp:lastModifiedBy>
  <dcterms:created xsi:type="dcterms:W3CDTF">2004-07-21T00:37:20Z</dcterms:created>
  <dcterms:modified xsi:type="dcterms:W3CDTF">2026-01-30T07:17:41Z</dcterms:modified>
</cp:coreProperties>
</file>