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<sst xmlns="http://schemas.openxmlformats.org/spreadsheetml/2006/main" count="26" uniqueCount="26">
  <si>
    <t>Tabel</t>
  </si>
  <si>
    <t>Banyaknya dan Panjang Jembatan</t>
  </si>
  <si>
    <t>Di Kabupaten Brebes Tahun 2021</t>
  </si>
  <si>
    <t>NO</t>
  </si>
  <si>
    <t>KECAMATAN</t>
  </si>
  <si>
    <t>Jml (bh) *)</t>
  </si>
  <si>
    <t>Panjang (m)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</si>
  <si>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</si>
  <si>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</si>
  <si>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</si>
  <si>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</si>
  <si>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</si>
  <si>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</si>
  <si>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</si>
  <si>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</si>
  <si>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</si>
  <si>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</si>
  <si>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 xml:space="preserve">Tanjung </t>
  </si>
  <si>
    <t>Kersana</t>
  </si>
  <si>
    <t>Bulakamba</t>
  </si>
  <si>
    <t>Wanasari</t>
  </si>
  <si>
    <t>Songgom</t>
  </si>
  <si>
    <t>Jatibarang</t>
  </si>
  <si>
    <t>Brebes</t>
  </si>
  <si>
    <t>Jumlah 2021</t>
  </si>
  <si>
    <t>*) Jumlah Total Jembatan di Jalan Kabupaten, Jalan Provinsi dan Jalan Nasional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</si>
</sst>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</border>
    <border>
      <left/>
      <right style="thin">
        <color auto="1"/>
      </right>
      <top style="double">
        <color auto="1"/>
      </top>
      <bottom/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/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/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 style="double">
        <color auto="1"/>
      </top>
      <bottom style="thin">
        <color auto="1"/>
      </bottom>
    </border>
    <border>
      <left/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double">
        <color auto="1"/>
      </bottom>
    </border>
    <border>
      <left/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5" xfId="0" applyBorder="1"/>
    <xf numFmtId="2" fontId="1" fillId="0" borderId="5" xfId="0" applyNumberFormat="1" applyBorder="1"/>
    <xf numFmtId="0" fontId="2" fillId="0" borderId="6" xfId="0" applyFont="1" applyBorder="1" applyAlignment="1">
      <alignment horizontal="center"/>
    </xf>
    <xf numFmtId="0" fontId="1" fillId="0" borderId="6" xfId="0" applyFont="1" applyFill="1" applyBorder="1" applyAlignment="1">
      <alignment/>
    </xf>
    <xf numFmtId="0" fontId="1" fillId="0" borderId="6" xfId="0" applyFont="1" applyFill="1" applyBorder="1" applyAlignment="1">
      <alignment horizontal="left"/>
    </xf>
    <xf numFmtId="0" fontId="1" fillId="0" borderId="7" xfId="0" applyBorder="1"/>
    <xf numFmtId="0" fontId="1" fillId="0" borderId="8" xfId="0" applyFont="1" applyBorder="1" applyAlignment="1">
      <alignment horizontal="right"/>
    </xf>
    <xf numFmtId="0" fontId="1" fillId="0" borderId="8" xfId="0" applyBorder="1"/>
    <xf numFmtId="0" fontId="1" fillId="0" borderId="9" xfId="0" applyBorder="1"/>
    <xf numFmtId="0" fontId="1" fillId="0" borderId="10" xfId="0" applyBorder="1"/>
    <xf numFmtId="0" fontId="1" fillId="0" borderId="11" xfId="0" applyFont="1" applyBorder="1"/>
    <xf numFmtId="2" fontId="1" fillId="0" borderId="11" xfId="0" applyNumberFormat="1" applyFont="1" applyBorder="1"/>
    <xf numFmtId="0" fontId="1" fillId="0" borderId="12" xfId="0" applyBorder="1"/>
    <xf numFmtId="0" fontId="1" fillId="0" borderId="13" xfId="0" applyFont="1" applyFill="1" applyBorder="1"/>
    <xf numFmtId="2" fontId="1" fillId="0" borderId="13" xfId="0" applyNumberFormat="1" applyFont="1" applyFill="1" applyBorder="1"/>
    <xf numFmtId="0" fontId="1" fillId="0" borderId="14" xfId="0" applyBorder="1"/>
    <xf numFmtId="0" fontId="1" fillId="0" borderId="15" xfId="0" applyFont="1" applyBorder="1" applyAlignment="1">
      <alignment horizontal="right"/>
    </xf>
    <xf numFmtId="0" fontId="1" fillId="0" borderId="16" xfId="0" applyFont="1" applyBorder="1"/>
    <xf numFmtId="2" fontId="1" fillId="0" borderId="16" xfId="0" applyNumberFormat="1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5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RIFKI/RIFKI%20Kantor%20Pu/RANDAL/BDD%20DBA/BDA/Dari%20Bangun/DD1%2017%201%202022/Book2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 (2)"/>
    </sheetNames>
    <sheetDataSet>
      <sheetData sheetId="0">
        <row r="84">
          <cell r="A84">
            <v>44</v>
          </cell>
          <cell r="B84">
            <v>217.58</v>
          </cell>
          <cell r="C84">
            <v>0</v>
          </cell>
          <cell r="D84">
            <v>17</v>
          </cell>
          <cell r="E84">
            <v>0</v>
          </cell>
          <cell r="F84">
            <v>204.1</v>
          </cell>
        </row>
        <row r="85">
          <cell r="A85">
            <v>100</v>
          </cell>
          <cell r="B85">
            <v>642.26</v>
          </cell>
          <cell r="C85">
            <v>0</v>
          </cell>
          <cell r="D85">
            <v>13</v>
          </cell>
          <cell r="E85">
            <v>0</v>
          </cell>
          <cell r="F85">
            <v>188.5</v>
          </cell>
        </row>
        <row r="86">
          <cell r="A86">
            <v>49</v>
          </cell>
          <cell r="B86">
            <v>308.91</v>
          </cell>
          <cell r="C86">
            <v>13</v>
          </cell>
          <cell r="D86">
            <v>8</v>
          </cell>
          <cell r="E86">
            <v>206.6</v>
          </cell>
          <cell r="F86">
            <v>43.5</v>
          </cell>
        </row>
        <row r="87">
          <cell r="A87">
            <v>156</v>
          </cell>
          <cell r="B87">
            <v>595.35</v>
          </cell>
          <cell r="C87">
            <v>22</v>
          </cell>
          <cell r="D87">
            <v>0</v>
          </cell>
          <cell r="E87">
            <v>169.9</v>
          </cell>
          <cell r="F87">
            <v>0</v>
          </cell>
        </row>
        <row r="88">
          <cell r="A88">
            <v>3</v>
          </cell>
          <cell r="B88">
            <v>10.3</v>
          </cell>
          <cell r="C88">
            <v>0</v>
          </cell>
          <cell r="D88">
            <v>4</v>
          </cell>
          <cell r="E88">
            <v>0</v>
          </cell>
          <cell r="F88">
            <v>23.9</v>
          </cell>
        </row>
        <row r="89">
          <cell r="A89">
            <v>30</v>
          </cell>
          <cell r="B89">
            <v>228.98</v>
          </cell>
          <cell r="C89">
            <v>10</v>
          </cell>
          <cell r="D89">
            <v>0</v>
          </cell>
          <cell r="E89">
            <v>152</v>
          </cell>
          <cell r="F89">
            <v>0</v>
          </cell>
        </row>
        <row r="90">
          <cell r="A90">
            <v>76</v>
          </cell>
          <cell r="B90">
            <v>611.7</v>
          </cell>
          <cell r="C90">
            <v>2</v>
          </cell>
          <cell r="D90">
            <v>15</v>
          </cell>
          <cell r="E90">
            <v>12</v>
          </cell>
          <cell r="F90">
            <v>154.6</v>
          </cell>
        </row>
        <row r="91">
          <cell r="A91">
            <v>103</v>
          </cell>
          <cell r="B91">
            <v>559.21</v>
          </cell>
          <cell r="C91">
            <v>7</v>
          </cell>
          <cell r="D91">
            <v>0</v>
          </cell>
          <cell r="E91">
            <v>89.6</v>
          </cell>
          <cell r="F91">
            <v>0</v>
          </cell>
        </row>
        <row r="92">
          <cell r="A92">
            <v>70</v>
          </cell>
          <cell r="B92">
            <v>300.07</v>
          </cell>
          <cell r="C92">
            <v>0</v>
          </cell>
          <cell r="D92">
            <v>36</v>
          </cell>
          <cell r="E92">
            <v>0</v>
          </cell>
          <cell r="F92">
            <v>290.8</v>
          </cell>
        </row>
        <row r="93">
          <cell r="A93">
            <v>21</v>
          </cell>
          <cell r="B93">
            <v>55.52</v>
          </cell>
          <cell r="C93">
            <v>10</v>
          </cell>
          <cell r="D93">
            <v>5</v>
          </cell>
          <cell r="E93">
            <v>132.3</v>
          </cell>
          <cell r="F93">
            <v>179.5</v>
          </cell>
        </row>
        <row r="94">
          <cell r="A94">
            <v>31</v>
          </cell>
          <cell r="B94">
            <v>263.63</v>
          </cell>
          <cell r="C94">
            <v>13</v>
          </cell>
          <cell r="D94">
            <v>2</v>
          </cell>
          <cell r="E94">
            <v>196.7</v>
          </cell>
          <cell r="F94">
            <v>46.6</v>
          </cell>
        </row>
        <row r="95">
          <cell r="A95">
            <v>23</v>
          </cell>
          <cell r="B95">
            <v>186</v>
          </cell>
          <cell r="C95">
            <v>0</v>
          </cell>
          <cell r="D95">
            <v>7</v>
          </cell>
          <cell r="E95">
            <v>0</v>
          </cell>
          <cell r="F95">
            <v>114.3</v>
          </cell>
        </row>
        <row r="96">
          <cell r="A96">
            <v>61</v>
          </cell>
          <cell r="B96">
            <v>183.28</v>
          </cell>
          <cell r="C96">
            <v>7</v>
          </cell>
          <cell r="D96">
            <v>0</v>
          </cell>
          <cell r="E96">
            <v>102.8</v>
          </cell>
          <cell r="F96">
            <v>0</v>
          </cell>
        </row>
        <row r="97">
          <cell r="A97">
            <v>65</v>
          </cell>
          <cell r="B97">
            <v>286.29</v>
          </cell>
          <cell r="C97">
            <v>13</v>
          </cell>
          <cell r="D97">
            <v>0</v>
          </cell>
          <cell r="E97">
            <v>99</v>
          </cell>
          <cell r="F97">
            <v>0</v>
          </cell>
        </row>
        <row r="98">
          <cell r="A98">
            <v>24</v>
          </cell>
          <cell r="B98">
            <v>169.75</v>
          </cell>
          <cell r="C98">
            <v>4</v>
          </cell>
          <cell r="D98">
            <v>0</v>
          </cell>
          <cell r="E98">
            <v>154.9</v>
          </cell>
          <cell r="F98">
            <v>0</v>
          </cell>
        </row>
        <row r="99">
          <cell r="A99">
            <v>41</v>
          </cell>
          <cell r="B99">
            <v>183.82</v>
          </cell>
          <cell r="C99">
            <v>0</v>
          </cell>
          <cell r="D99">
            <v>9</v>
          </cell>
          <cell r="E99">
            <v>0</v>
          </cell>
          <cell r="F99">
            <v>57.2</v>
          </cell>
        </row>
        <row r="100">
          <cell r="A100">
            <v>137</v>
          </cell>
          <cell r="B100">
            <v>553.99</v>
          </cell>
          <cell r="C100">
            <v>7</v>
          </cell>
          <cell r="D100">
            <v>0</v>
          </cell>
          <cell r="E100">
            <v>286.4</v>
          </cell>
          <cell r="F10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f5deac-1959-4565-b5a9-f4362df29a0a}">
  <dimension ref="A1:E34"/>
  <sheetViews>
    <sheetView tabSelected="1" view="pageBreakPreview" zoomScale="60" zoomScaleNormal="100" workbookViewId="0" topLeftCell="A4">
      <selection pane="topLeft" activeCell="C7" sqref="C7:D24"/>
    </sheetView>
  </sheetViews>
  <sheetFormatPr defaultRowHeight="12.5" customHeight="1"/>
  <cols>
    <col min="1" max="1" width="6.428571428571429" style="1" customWidth="1"/>
    <col min="2" max="2" width="20.142857142857142" style="1" customWidth="1"/>
    <col min="3" max="3" width="17.142857142857142" style="1" customWidth="1"/>
    <col min="4" max="4" width="18.714285714285715" style="1" customWidth="1"/>
    <col min="5" max="16384" width="9.142857142857142" style="1" customWidth="1"/>
  </cols>
  <sheetData>
    <row r="1" spans="1:4" ht="15.5">
      <c r="A1" s="2" t="s">
        <v>0</v>
      </c>
      <c r="B1" s="2"/>
      <c r="C1" s="2"/>
      <c r="D1" s="2"/>
    </row>
    <row r="2" spans="1:5" ht="15.5">
      <c r="A2" s="2" t="s">
        <v>1</v>
      </c>
      <c r="B2" s="2"/>
      <c r="C2" s="2"/>
      <c r="D2" s="2"/>
      <c r="E2" s="3"/>
    </row>
    <row r="3" spans="1:4" ht="18" customHeight="1">
      <c r="A3" s="4" t="s">
        <v>2</v>
      </c>
      <c r="B3" s="4"/>
      <c r="C3" s="4"/>
      <c r="D3" s="4"/>
    </row>
    <row r="4" spans="1:4" ht="13.5" thickBot="1">
      <c r="A4" s="5"/>
      <c r="B4" s="5"/>
      <c r="C4" s="6"/>
      <c r="D4" s="6"/>
    </row>
    <row r="5" spans="1:4" ht="13" thickTop="1">
      <c r="A5" s="7" t="s">
        <v>3</v>
      </c>
      <c r="B5" s="7" t="s">
        <v>4</v>
      </c>
      <c r="C5" s="7" t="s">
        <v>5</v>
      </c>
      <c r="D5" s="8" t="s">
        <v>6</v>
      </c>
    </row>
    <row r="6" spans="1:4" ht="13" thickBot="1">
      <c r="A6" s="9"/>
      <c r="B6" s="9"/>
      <c r="C6" s="9"/>
      <c r="D6" s="10"/>
    </row>
    <row r="7" spans="1:4" ht="14.5" thickTop="1">
      <c r="A7" s="11">
        <v>1</v>
      </c>
      <c r="B7" s="12" t="s">
        <v>7</v>
      </c>
      <c r="C7" s="13">
        <f>[1]Sheet2!A84+[1]Sheet2!C84+[1]Sheet2!D84</f>
        <v>61</v>
      </c>
      <c r="D7" s="14">
        <f>[1]Sheet2!B84+[1]Sheet2!E84+[1]Sheet2!F84</f>
        <v>421.68000000000001</v>
      </c>
    </row>
    <row r="8" spans="1:4" ht="14">
      <c r="A8" s="15">
        <v>2</v>
      </c>
      <c r="B8" s="16" t="s">
        <v>8</v>
      </c>
      <c r="C8" s="13">
        <f>[1]Sheet2!A85+[1]Sheet2!C85+[1]Sheet2!D85</f>
        <v>113</v>
      </c>
      <c r="D8" s="14">
        <f>[1]Sheet2!B85+[1]Sheet2!E85+[1]Sheet2!F85</f>
        <v>830.75999999999999</v>
      </c>
    </row>
    <row r="9" spans="1:4" ht="14">
      <c r="A9" s="15">
        <v>3</v>
      </c>
      <c r="B9" s="17" t="s">
        <v>9</v>
      </c>
      <c r="C9" s="13">
        <f>[1]Sheet2!A86+[1]Sheet2!C86+[1]Sheet2!D86</f>
        <v>70</v>
      </c>
      <c r="D9" s="14">
        <f>[1]Sheet2!B86+[1]Sheet2!E86+[1]Sheet2!F86</f>
        <v>559.00999999999999</v>
      </c>
    </row>
    <row r="10" spans="1:4" ht="14">
      <c r="A10" s="15">
        <v>4</v>
      </c>
      <c r="B10" s="17" t="s">
        <v>10</v>
      </c>
      <c r="C10" s="13">
        <f>[1]Sheet2!A87+[1]Sheet2!C87+[1]Sheet2!D87</f>
        <v>178</v>
      </c>
      <c r="D10" s="14">
        <f>[1]Sheet2!B87+[1]Sheet2!E87+[1]Sheet2!F87</f>
        <v>765.25</v>
      </c>
    </row>
    <row r="11" spans="1:4" ht="14">
      <c r="A11" s="15">
        <v>5</v>
      </c>
      <c r="B11" s="17" t="s">
        <v>11</v>
      </c>
      <c r="C11" s="13">
        <f>[1]Sheet2!A88+[1]Sheet2!C88+[1]Sheet2!D88</f>
        <v>7</v>
      </c>
      <c r="D11" s="14">
        <f>[1]Sheet2!B88+[1]Sheet2!E88+[1]Sheet2!F88</f>
        <v>34.200000000000003</v>
      </c>
    </row>
    <row r="12" spans="1:4" ht="14">
      <c r="A12" s="15">
        <v>6</v>
      </c>
      <c r="B12" s="17" t="s">
        <v>12</v>
      </c>
      <c r="C12" s="13">
        <f>[1]Sheet2!A89+[1]Sheet2!C89+[1]Sheet2!D89</f>
        <v>40</v>
      </c>
      <c r="D12" s="14">
        <f>[1]Sheet2!B89+[1]Sheet2!E89+[1]Sheet2!F89</f>
        <v>380.98000000000002</v>
      </c>
    </row>
    <row r="13" spans="1:4" ht="14">
      <c r="A13" s="15">
        <v>7</v>
      </c>
      <c r="B13" s="17" t="s">
        <v>13</v>
      </c>
      <c r="C13" s="13">
        <f>[1]Sheet2!A90+[1]Sheet2!C90+[1]Sheet2!D90</f>
        <v>93</v>
      </c>
      <c r="D13" s="14">
        <f>[1]Sheet2!B90+[1]Sheet2!E90+[1]Sheet2!F90</f>
        <v>778.30000000000007</v>
      </c>
    </row>
    <row r="14" spans="1:4" ht="14">
      <c r="A14" s="15">
        <v>8</v>
      </c>
      <c r="B14" s="17" t="s">
        <v>14</v>
      </c>
      <c r="C14" s="13">
        <f>[1]Sheet2!A91+[1]Sheet2!C91+[1]Sheet2!D91</f>
        <v>110</v>
      </c>
      <c r="D14" s="14">
        <f>[1]Sheet2!B91+[1]Sheet2!E91+[1]Sheet2!F91</f>
        <v>648.81000000000006</v>
      </c>
    </row>
    <row r="15" spans="1:4" ht="14">
      <c r="A15" s="15">
        <v>9</v>
      </c>
      <c r="B15" s="17" t="s">
        <v>15</v>
      </c>
      <c r="C15" s="13">
        <f>[1]Sheet2!A92+[1]Sheet2!C92+[1]Sheet2!D92</f>
        <v>106</v>
      </c>
      <c r="D15" s="14">
        <f>[1]Sheet2!B92+[1]Sheet2!E92+[1]Sheet2!F92</f>
        <v>590.87</v>
      </c>
    </row>
    <row r="16" spans="1:4" ht="14">
      <c r="A16" s="15">
        <v>10</v>
      </c>
      <c r="B16" s="17" t="s">
        <v>16</v>
      </c>
      <c r="C16" s="13">
        <f>[1]Sheet2!A93+[1]Sheet2!C93+[1]Sheet2!D93</f>
        <v>36</v>
      </c>
      <c r="D16" s="14">
        <f>[1]Sheet2!B93+[1]Sheet2!E93+[1]Sheet2!F93</f>
        <v>367.32000000000005</v>
      </c>
    </row>
    <row r="17" spans="1:4" ht="14">
      <c r="A17" s="15">
        <v>11</v>
      </c>
      <c r="B17" s="17" t="s">
        <v>17</v>
      </c>
      <c r="C17" s="13">
        <f>[1]Sheet2!A94+[1]Sheet2!C94+[1]Sheet2!D94</f>
        <v>46</v>
      </c>
      <c r="D17" s="14">
        <f>[1]Sheet2!B94+[1]Sheet2!E94+[1]Sheet2!F94</f>
        <v>506.93000000000001</v>
      </c>
    </row>
    <row r="18" spans="1:4" ht="14">
      <c r="A18" s="15">
        <v>12</v>
      </c>
      <c r="B18" s="17" t="s">
        <v>18</v>
      </c>
      <c r="C18" s="13">
        <f>[1]Sheet2!A95+[1]Sheet2!C95+[1]Sheet2!D95</f>
        <v>30</v>
      </c>
      <c r="D18" s="14">
        <f>[1]Sheet2!B95+[1]Sheet2!E95+[1]Sheet2!F95</f>
        <v>300.30000000000001</v>
      </c>
    </row>
    <row r="19" spans="1:4" ht="14">
      <c r="A19" s="15">
        <v>13</v>
      </c>
      <c r="B19" s="17" t="s">
        <v>19</v>
      </c>
      <c r="C19" s="13">
        <f>[1]Sheet2!A96+[1]Sheet2!C96+[1]Sheet2!D96</f>
        <v>68</v>
      </c>
      <c r="D19" s="14">
        <f>[1]Sheet2!B96+[1]Sheet2!E96+[1]Sheet2!F96</f>
        <v>286.07999999999998</v>
      </c>
    </row>
    <row r="20" spans="1:4" ht="14">
      <c r="A20" s="15">
        <v>14</v>
      </c>
      <c r="B20" s="17" t="s">
        <v>20</v>
      </c>
      <c r="C20" s="13">
        <f>[1]Sheet2!A97+[1]Sheet2!C97+[1]Sheet2!D97</f>
        <v>78</v>
      </c>
      <c r="D20" s="14">
        <f>[1]Sheet2!B97+[1]Sheet2!E97+[1]Sheet2!F97</f>
        <v>385.29000000000002</v>
      </c>
    </row>
    <row r="21" spans="1:4" ht="14">
      <c r="A21" s="15">
        <v>15</v>
      </c>
      <c r="B21" s="17" t="s">
        <v>21</v>
      </c>
      <c r="C21" s="13">
        <f>[1]Sheet2!A98+[1]Sheet2!C98+[1]Sheet2!D98</f>
        <v>28</v>
      </c>
      <c r="D21" s="14">
        <f>[1]Sheet2!B98+[1]Sheet2!E98+[1]Sheet2!F98</f>
        <v>324.64999999999998</v>
      </c>
    </row>
    <row r="22" spans="1:4" ht="14">
      <c r="A22" s="15">
        <v>16</v>
      </c>
      <c r="B22" s="17" t="s">
        <v>22</v>
      </c>
      <c r="C22" s="13">
        <f>[1]Sheet2!A99+[1]Sheet2!C99+[1]Sheet2!D99</f>
        <v>50</v>
      </c>
      <c r="D22" s="14">
        <f>[1]Sheet2!B99+[1]Sheet2!E99+[1]Sheet2!F99</f>
        <v>241.01999999999998</v>
      </c>
    </row>
    <row r="23" spans="1:4" ht="14.5" thickBot="1">
      <c r="A23" s="15">
        <v>17</v>
      </c>
      <c r="B23" s="17" t="s">
        <v>23</v>
      </c>
      <c r="C23" s="13">
        <f>[1]Sheet2!A100+[1]Sheet2!C100+[1]Sheet2!D100</f>
        <v>144</v>
      </c>
      <c r="D23" s="14">
        <f>[1]Sheet2!B100+[1]Sheet2!E100+[1]Sheet2!F100</f>
        <v>840.38999999999999</v>
      </c>
    </row>
    <row r="24" spans="1:4" ht="13" thickTop="1">
      <c r="A24" s="18"/>
      <c r="B24" s="19" t="s">
        <v>24</v>
      </c>
      <c r="C24" s="18">
        <f>SUM(C7:C23)</f>
        <v>1258</v>
      </c>
      <c r="D24" s="20">
        <f>SUM(D7:D23)</f>
        <v>8261.8399999999983</v>
      </c>
    </row>
    <row r="25" spans="1:4" ht="12.5">
      <c r="A25" s="21"/>
      <c r="B25" s="22">
        <v>2020</v>
      </c>
      <c r="C25" s="23">
        <v>514</v>
      </c>
      <c r="D25" s="24">
        <v>6323.3999999999996</v>
      </c>
    </row>
    <row r="26" spans="1:4" ht="12.5">
      <c r="A26" s="25"/>
      <c r="B26" s="22">
        <v>2019</v>
      </c>
      <c r="C26" s="26">
        <v>518</v>
      </c>
      <c r="D26" s="27">
        <v>6367.6999999999998</v>
      </c>
    </row>
    <row r="27" spans="1:4" ht="12.5">
      <c r="A27" s="21"/>
      <c r="B27" s="1">
        <v>2018</v>
      </c>
      <c r="C27" s="23">
        <v>518</v>
      </c>
      <c r="D27" s="24">
        <v>6367.6999999999998</v>
      </c>
    </row>
    <row r="28" spans="1:4" ht="13" thickBot="1">
      <c r="A28" s="28"/>
      <c r="B28" s="29">
        <v>2017</v>
      </c>
      <c r="C28" s="30">
        <v>518</v>
      </c>
      <c r="D28" s="31">
        <v>6367.6999999999998</v>
      </c>
    </row>
    <row r="29" ht="13" thickTop="1"/>
    <row r="31" spans="1:1" ht="12.5">
      <c r="A31" s="32" t="s">
        <v>25</v>
      </c>
    </row>
    <row r="34" spans="1:1" ht="12.5">
      <c r="A34" s="32"/>
    </row>
  </sheetData>
  <mergeCells count="7">
    <mergeCell ref="C5:C6"/>
    <mergeCell ref="D5:D6"/>
    <mergeCell ref="A5:A6"/>
    <mergeCell ref="B5:B6"/>
    <mergeCell ref="A1:D1"/>
    <mergeCell ref="A3:D3"/>
    <mergeCell ref="A2:D2"/>
  </mergeCells>
  <printOptions horizontalCentered="1"/>
  <pageMargins left="1.69291338582677" right="0.708661417322835" top="0.748031496062992" bottom="0.748031496062992" header="0.31496062992126" footer="0.31496062992126"/>
  <pageSetup orientation="portrait" paperSize="9" scale="10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