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HUB\"/>
    </mc:Choice>
  </mc:AlternateContent>
  <xr:revisionPtr revIDLastSave="0" documentId="8_{D1EACCBC-CD54-4612-9EF2-B00716A35CB5}" xr6:coauthVersionLast="47" xr6:coauthVersionMax="47" xr10:uidLastSave="{00000000-0000-0000-0000-000000000000}"/>
  <bookViews>
    <workbookView xWindow="-120" yWindow="-120" windowWidth="20640" windowHeight="11040" xr2:uid="{F3D43750-0E29-436A-98A3-604D422D665C}"/>
  </bookViews>
  <sheets>
    <sheet name="SARANA" sheetId="1" r:id="rId1"/>
  </sheets>
  <definedNames>
    <definedName name="_xlnm.Print_Area" localSheetId="0">SARANA!$A$1:$E$26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20" i="1" s="1"/>
  <c r="E14" i="1"/>
  <c r="E15" i="1"/>
  <c r="E16" i="1"/>
  <c r="E17" i="1"/>
  <c r="E18" i="1"/>
  <c r="E19" i="1"/>
  <c r="C20" i="1"/>
  <c r="D20" i="1"/>
  <c r="E21" i="1"/>
  <c r="E22" i="1"/>
  <c r="E23" i="1"/>
  <c r="E24" i="1"/>
  <c r="E52" i="1"/>
  <c r="E53" i="1"/>
  <c r="J53" i="1"/>
  <c r="E54" i="1"/>
  <c r="E64" i="1" s="1"/>
  <c r="J54" i="1"/>
  <c r="E55" i="1"/>
  <c r="J55" i="1"/>
  <c r="E56" i="1"/>
  <c r="J56" i="1"/>
  <c r="E57" i="1"/>
  <c r="J57" i="1"/>
  <c r="E58" i="1"/>
  <c r="J58" i="1"/>
  <c r="E59" i="1"/>
  <c r="J59" i="1"/>
  <c r="E60" i="1"/>
  <c r="J60" i="1"/>
  <c r="E61" i="1"/>
  <c r="J61" i="1"/>
  <c r="E62" i="1"/>
  <c r="J62" i="1"/>
  <c r="E63" i="1"/>
  <c r="J63" i="1"/>
  <c r="C64" i="1"/>
  <c r="D64" i="1"/>
  <c r="E65" i="1"/>
  <c r="J65" i="1"/>
  <c r="E66" i="1"/>
  <c r="E67" i="1"/>
  <c r="E68" i="1"/>
</calcChain>
</file>

<file path=xl/sharedStrings.xml><?xml version="1.0" encoding="utf-8"?>
<sst xmlns="http://schemas.openxmlformats.org/spreadsheetml/2006/main" count="62" uniqueCount="53">
  <si>
    <t>Sumber : Dinas Perhubungan Kab. Brebes</t>
  </si>
  <si>
    <t>Jumlah Lampu Suar</t>
  </si>
  <si>
    <t>Jumlah Pelabuhan</t>
  </si>
  <si>
    <t>Perhubungan Laut</t>
  </si>
  <si>
    <t>Jumlah Jembatan Timbang</t>
  </si>
  <si>
    <t>Jumlah Tempat Uji Kendaraan Bermotor</t>
  </si>
  <si>
    <t xml:space="preserve">Jumlah Bus Antar Kecamatan </t>
  </si>
  <si>
    <t>Jumlah Angkdes/ Angkot</t>
  </si>
  <si>
    <t>Truk</t>
  </si>
  <si>
    <t>-</t>
  </si>
  <si>
    <t>sar</t>
  </si>
  <si>
    <t>Jumlah Bus AKDP</t>
  </si>
  <si>
    <t>Jumlah Bus AKAP</t>
  </si>
  <si>
    <t>Terminal Tipe B</t>
  </si>
  <si>
    <t>Terminal Tipe C</t>
  </si>
  <si>
    <t>Perhubungan Darat</t>
  </si>
  <si>
    <t>TAHUN</t>
  </si>
  <si>
    <t>URAIAN</t>
  </si>
  <si>
    <t>Di Wilayah Kabupaten Brebes Tahun 2013 - 2017</t>
  </si>
  <si>
    <t>Banyaknya Prasarana Perhubungan</t>
  </si>
  <si>
    <t>Tabel</t>
  </si>
  <si>
    <r>
      <t xml:space="preserve">  </t>
    </r>
    <r>
      <rPr>
        <sz val="12"/>
        <color indexed="8"/>
        <rFont val="Bookman Old Style"/>
        <family val="1"/>
      </rPr>
      <t>Jumlah  2017</t>
    </r>
  </si>
  <si>
    <t>12. Desember</t>
  </si>
  <si>
    <t>11. Nopember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</si>
  <si>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</si>
  <si>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</si>
  <si>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</si>
  <si>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</si>
  <si>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</si>
  <si>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</si>
  <si>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</si>
  <si>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</si>
  <si>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Pebruari</t>
  </si>
  <si>
    <t>01. Januari</t>
  </si>
  <si>
    <t>JUMLAH</t>
  </si>
  <si>
    <t>BUKAN UMUM</t>
  </si>
  <si>
    <t>UMUM</t>
  </si>
  <si>
    <t>BULAN</t>
  </si>
  <si>
    <t>Di Wilayah Kabupaten Brebes Tahun 2017</t>
  </si>
  <si>
    <t>Jumlah Kendaraan Bermotor yang Diuji Menurut Bulan</t>
  </si>
  <si>
    <t>10. Kendaraan Khusus</t>
  </si>
  <si>
    <t>09. Kereta Tempel</t>
  </si>
  <si>
    <t>08. Truk Sumbu III</t>
  </si>
  <si>
    <t>07. Bestel Wagon</t>
  </si>
  <si>
    <t>06. Gandengan</t>
  </si>
  <si>
    <t>05. Mobil Tangki</t>
  </si>
  <si>
    <t>04. Mobil Pick Up</t>
  </si>
  <si>
    <t>03. Truk + Traktor</t>
  </si>
  <si>
    <t>02. Bus</t>
  </si>
  <si>
    <t>01. Mobil Penumpang</t>
  </si>
  <si>
    <t>JENIS KENDARAAN</t>
  </si>
  <si>
    <t>Di Kabupaten Brebes Tahun 2022</t>
  </si>
  <si>
    <t>Banyaknya Kendaraan Bermotor Wajib Uji Menurut Jenis Kendaraan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</si>
</sst>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_);\(0\)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name val="Bookman Old Style"/>
      <family val="1"/>
    </font>
    <font>
      <sz val="11"/>
      <color theme="0"/>
      <name val="Calibri"/>
      <family val="2"/>
      <charset val="1"/>
      <scheme val="minor"/>
    </font>
    <font>
      <sz val="12"/>
      <color theme="0"/>
      <name val="Bookman Old Style"/>
      <family val="1"/>
    </font>
    <font>
      <sz val="12"/>
      <color theme="0"/>
      <name val="Microsoft Sans Serif"/>
      <family val="2"/>
    </font>
    <font>
      <sz val="12"/>
      <color indexed="8"/>
      <name val="Bookman Old Style"/>
      <family val="1"/>
    </font>
    <font>
      <sz val="11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2" applyFont="1" applyBorder="1" applyAlignment="1">
      <alignment horizontal="right"/>
    </xf>
    <xf numFmtId="0" fontId="3" fillId="0" borderId="0" xfId="0" applyFont="1" applyAlignment="1">
      <alignment horizontal="center"/>
    </xf>
    <xf numFmtId="164" fontId="5" fillId="0" borderId="1" xfId="2" applyFont="1" applyFill="1" applyBorder="1" applyAlignment="1">
      <alignment horizontal="right"/>
    </xf>
    <xf numFmtId="164" fontId="3" fillId="0" borderId="1" xfId="2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5" fillId="0" borderId="4" xfId="2" applyFont="1" applyFill="1" applyBorder="1" applyAlignment="1">
      <alignment horizontal="right"/>
    </xf>
    <xf numFmtId="164" fontId="3" fillId="0" borderId="4" xfId="2" applyFont="1" applyFill="1" applyBorder="1" applyAlignment="1">
      <alignment horizontal="right"/>
    </xf>
    <xf numFmtId="164" fontId="3" fillId="0" borderId="4" xfId="2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5" fillId="0" borderId="7" xfId="2" applyFont="1" applyFill="1" applyBorder="1" applyAlignment="1">
      <alignment horizontal="right"/>
    </xf>
    <xf numFmtId="164" fontId="3" fillId="0" borderId="7" xfId="2" applyFont="1" applyFill="1" applyBorder="1" applyAlignment="1">
      <alignment horizontal="right"/>
    </xf>
    <xf numFmtId="164" fontId="3" fillId="0" borderId="7" xfId="2" applyFont="1" applyBorder="1" applyAlignment="1">
      <alignment horizontal="right"/>
    </xf>
    <xf numFmtId="0" fontId="3" fillId="0" borderId="5" xfId="0" applyFont="1" applyBorder="1" applyAlignment="1">
      <alignment wrapText="1"/>
    </xf>
    <xf numFmtId="164" fontId="3" fillId="2" borderId="4" xfId="2" applyFont="1" applyFill="1" applyBorder="1" applyAlignment="1">
      <alignment horizontal="right"/>
    </xf>
    <xf numFmtId="0" fontId="3" fillId="2" borderId="5" xfId="0" applyFont="1" applyFill="1" applyBorder="1"/>
    <xf numFmtId="0" fontId="3" fillId="2" borderId="6" xfId="0" applyFont="1" applyFill="1" applyBorder="1"/>
    <xf numFmtId="0" fontId="3" fillId="0" borderId="8" xfId="0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164" fontId="8" fillId="0" borderId="21" xfId="2" applyFont="1" applyBorder="1" applyAlignment="1">
      <alignment horizontal="right"/>
    </xf>
    <xf numFmtId="164" fontId="8" fillId="0" borderId="22" xfId="2" applyFont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164" fontId="3" fillId="0" borderId="23" xfId="2" applyFont="1" applyFill="1" applyBorder="1" applyAlignment="1">
      <alignment horizontal="right"/>
    </xf>
    <xf numFmtId="0" fontId="3" fillId="0" borderId="23" xfId="0" applyFont="1" applyBorder="1" applyAlignment="1">
      <alignment horizontal="right" vertical="center"/>
    </xf>
    <xf numFmtId="164" fontId="4" fillId="4" borderId="24" xfId="2" applyFont="1" applyFill="1" applyBorder="1" applyAlignment="1">
      <alignment horizontal="right"/>
    </xf>
    <xf numFmtId="164" fontId="3" fillId="4" borderId="24" xfId="2" applyFont="1" applyFill="1" applyBorder="1" applyAlignment="1">
      <alignment horizontal="right"/>
    </xf>
    <xf numFmtId="164" fontId="3" fillId="4" borderId="23" xfId="2" applyFont="1" applyFill="1" applyBorder="1" applyAlignment="1">
      <alignment horizontal="right"/>
    </xf>
    <xf numFmtId="0" fontId="3" fillId="0" borderId="24" xfId="0" applyFont="1" applyBorder="1" applyAlignment="1">
      <alignment horizontal="right" vertical="center"/>
    </xf>
    <xf numFmtId="164" fontId="3" fillId="4" borderId="4" xfId="2" applyFont="1" applyFill="1" applyBorder="1" applyAlignment="1">
      <alignment horizontal="right"/>
    </xf>
    <xf numFmtId="0" fontId="3" fillId="0" borderId="7" xfId="0" applyFont="1" applyBorder="1"/>
    <xf numFmtId="0" fontId="3" fillId="0" borderId="4" xfId="0" applyFont="1" applyBorder="1"/>
    <xf numFmtId="165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8" xfId="2" applyFont="1" applyFill="1" applyBorder="1" applyAlignment="1">
      <alignment horizontal="right" vertical="center"/>
    </xf>
    <xf numFmtId="164" fontId="3" fillId="0" borderId="4" xfId="2" applyFont="1" applyBorder="1" applyAlignment="1">
      <alignment horizontal="right" vertical="center"/>
    </xf>
    <xf numFmtId="167" fontId="3" fillId="5" borderId="5" xfId="1" applyNumberFormat="1" applyFont="1" applyFill="1" applyBorder="1" applyAlignment="1">
      <alignment vertical="center"/>
    </xf>
    <xf numFmtId="0" fontId="3" fillId="5" borderId="8" xfId="0" applyFont="1" applyFill="1" applyBorder="1" applyAlignment="1">
      <alignment horizontal="right" vertical="center"/>
    </xf>
    <xf numFmtId="164" fontId="3" fillId="0" borderId="8" xfId="2" applyFont="1" applyBorder="1" applyAlignment="1">
      <alignment horizontal="right" vertical="center"/>
    </xf>
    <xf numFmtId="0" fontId="3" fillId="5" borderId="23" xfId="0" applyFont="1" applyFill="1" applyBorder="1" applyAlignment="1">
      <alignment vertical="center"/>
    </xf>
    <xf numFmtId="167" fontId="3" fillId="5" borderId="27" xfId="1" applyNumberFormat="1" applyFont="1" applyFill="1" applyBorder="1" applyAlignment="1">
      <alignment vertical="center"/>
    </xf>
    <xf numFmtId="164" fontId="8" fillId="0" borderId="0" xfId="2" applyFont="1" applyBorder="1" applyAlignment="1">
      <alignment horizontal="right"/>
    </xf>
    <xf numFmtId="167" fontId="3" fillId="5" borderId="9" xfId="1" applyNumberFormat="1" applyFont="1" applyFill="1" applyBorder="1" applyAlignment="1">
      <alignment vertical="center"/>
    </xf>
    <xf numFmtId="164" fontId="4" fillId="0" borderId="8" xfId="2" applyFont="1" applyFill="1" applyBorder="1" applyAlignment="1">
      <alignment horizontal="right" vertical="center"/>
    </xf>
    <xf numFmtId="164" fontId="3" fillId="5" borderId="28" xfId="0" applyNumberFormat="1" applyFont="1" applyFill="1" applyBorder="1" applyAlignment="1">
      <alignment vertical="center"/>
    </xf>
    <xf numFmtId="164" fontId="8" fillId="0" borderId="29" xfId="2" applyFont="1" applyBorder="1" applyAlignment="1">
      <alignment horizontal="right"/>
    </xf>
    <xf numFmtId="164" fontId="8" fillId="0" borderId="30" xfId="2" applyFont="1" applyBorder="1" applyAlignment="1">
      <alignment horizontal="right"/>
    </xf>
    <xf numFmtId="164" fontId="3" fillId="0" borderId="4" xfId="2" quotePrefix="1" applyFont="1" applyFill="1" applyBorder="1" applyAlignment="1">
      <alignment horizontal="center"/>
    </xf>
    <xf numFmtId="0" fontId="3" fillId="0" borderId="4" xfId="0" quotePrefix="1" applyFont="1" applyBorder="1"/>
    <xf numFmtId="166" fontId="3" fillId="0" borderId="4" xfId="1" quotePrefix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centerContinuous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268A-A6F8-4F32-9107-767BFD0D9494}">
  <dimension ref="A1:L111"/>
  <sheetViews>
    <sheetView tabSelected="1" view="pageBreakPreview" zoomScale="98" zoomScaleNormal="114" zoomScaleSheetLayoutView="98" workbookViewId="0">
      <selection activeCell="B4" sqref="B4:E4"/>
    </sheetView>
  </sheetViews>
  <sheetFormatPr defaultRowHeight="15" x14ac:dyDescent="0.25"/>
  <cols>
    <col min="1" max="1" width="4.140625" customWidth="1"/>
    <col min="2" max="2" width="36" customWidth="1"/>
    <col min="3" max="5" width="20.7109375" customWidth="1"/>
    <col min="6" max="7" width="10.7109375" customWidth="1"/>
  </cols>
  <sheetData>
    <row r="1" spans="1:11" ht="15.75" x14ac:dyDescent="0.25">
      <c r="B1" s="40"/>
      <c r="C1" s="40"/>
      <c r="D1" s="90"/>
      <c r="E1" s="90"/>
      <c r="F1" s="90"/>
      <c r="G1" s="90"/>
    </row>
    <row r="2" spans="1:11" ht="15.75" x14ac:dyDescent="0.25">
      <c r="A2" s="1"/>
      <c r="B2" s="2"/>
      <c r="C2" s="2"/>
      <c r="D2" s="2"/>
      <c r="E2" s="2"/>
      <c r="F2" s="2"/>
      <c r="G2" s="2"/>
    </row>
    <row r="3" spans="1:11" ht="15.75" x14ac:dyDescent="0.25">
      <c r="A3" s="1"/>
      <c r="B3" s="68" t="s">
        <v>20</v>
      </c>
      <c r="C3" s="68"/>
      <c r="D3" s="68"/>
      <c r="E3" s="68"/>
      <c r="F3" s="39"/>
      <c r="G3" s="39"/>
    </row>
    <row r="4" spans="1:11" ht="15.75" x14ac:dyDescent="0.25">
      <c r="A4" s="1"/>
      <c r="B4" s="68" t="s">
        <v>52</v>
      </c>
      <c r="C4" s="68"/>
      <c r="D4" s="68"/>
      <c r="E4" s="68"/>
      <c r="F4" s="39"/>
      <c r="G4" s="39"/>
    </row>
    <row r="5" spans="1:11" ht="15.75" x14ac:dyDescent="0.25">
      <c r="A5" s="1"/>
      <c r="B5" s="68" t="s">
        <v>51</v>
      </c>
      <c r="C5" s="68"/>
      <c r="D5" s="68"/>
      <c r="E5" s="68"/>
      <c r="F5" s="39"/>
      <c r="G5" s="39"/>
    </row>
    <row r="6" spans="1:11" ht="16.5" thickBot="1" x14ac:dyDescent="0.3">
      <c r="A6" s="1"/>
      <c r="B6" s="38"/>
      <c r="C6" s="38"/>
      <c r="D6" s="38"/>
      <c r="E6" s="38"/>
      <c r="F6" s="2"/>
      <c r="G6" s="2"/>
    </row>
    <row r="7" spans="1:11" ht="16.5" thickTop="1" x14ac:dyDescent="0.25">
      <c r="A7" s="1"/>
      <c r="B7" s="88" t="s">
        <v>50</v>
      </c>
      <c r="C7" s="89" t="s">
        <v>36</v>
      </c>
      <c r="D7" s="88" t="s">
        <v>35</v>
      </c>
      <c r="E7" s="88" t="s">
        <v>34</v>
      </c>
      <c r="F7" s="65"/>
      <c r="G7" s="2"/>
    </row>
    <row r="8" spans="1:11" ht="15.75" x14ac:dyDescent="0.25">
      <c r="A8" s="1"/>
      <c r="B8" s="87"/>
      <c r="C8" s="88"/>
      <c r="D8" s="87"/>
      <c r="E8" s="87"/>
      <c r="F8" s="61"/>
      <c r="G8" s="42"/>
      <c r="H8" s="41"/>
      <c r="I8" s="41"/>
      <c r="J8" s="41"/>
      <c r="K8" s="41"/>
    </row>
    <row r="9" spans="1:11" ht="16.5" thickBot="1" x14ac:dyDescent="0.3">
      <c r="A9" s="1"/>
      <c r="B9" s="86">
        <v>-1</v>
      </c>
      <c r="C9" s="86">
        <v>-2</v>
      </c>
      <c r="D9" s="86">
        <v>-3</v>
      </c>
      <c r="E9" s="86">
        <v>-4</v>
      </c>
      <c r="F9" s="59"/>
      <c r="G9" s="42"/>
      <c r="H9" s="41"/>
      <c r="I9" s="41"/>
      <c r="J9" s="41"/>
      <c r="K9" s="41"/>
    </row>
    <row r="10" spans="1:11" ht="24.95" customHeight="1" thickTop="1" x14ac:dyDescent="0.25">
      <c r="A10" s="1"/>
      <c r="B10" s="58" t="s">
        <v>49</v>
      </c>
      <c r="C10" s="83">
        <v>0</v>
      </c>
      <c r="D10" s="83">
        <v>0</v>
      </c>
      <c r="E10" s="83">
        <f>C10+D10</f>
        <v>0</v>
      </c>
      <c r="F10" s="4"/>
      <c r="G10" s="42"/>
      <c r="H10" s="41"/>
      <c r="I10" s="41"/>
      <c r="J10" s="41"/>
      <c r="K10" s="41"/>
    </row>
    <row r="11" spans="1:11" ht="24.95" customHeight="1" x14ac:dyDescent="0.25">
      <c r="A11" s="1"/>
      <c r="B11" s="58" t="s">
        <v>48</v>
      </c>
      <c r="C11" s="58">
        <v>770</v>
      </c>
      <c r="D11" s="11">
        <v>225</v>
      </c>
      <c r="E11" s="83">
        <f>C11+D11</f>
        <v>995</v>
      </c>
      <c r="F11" s="49"/>
      <c r="G11" s="42"/>
      <c r="H11" s="48"/>
      <c r="I11" s="48"/>
      <c r="J11" s="47"/>
      <c r="K11" s="41"/>
    </row>
    <row r="12" spans="1:11" ht="24.95" customHeight="1" x14ac:dyDescent="0.25">
      <c r="A12" s="1"/>
      <c r="B12" s="58" t="s">
        <v>47</v>
      </c>
      <c r="C12" s="58">
        <v>903</v>
      </c>
      <c r="D12" s="11">
        <v>1031</v>
      </c>
      <c r="E12" s="83">
        <f>C12+D12</f>
        <v>1934</v>
      </c>
      <c r="F12" s="49"/>
      <c r="G12" s="42"/>
      <c r="H12" s="48"/>
      <c r="I12" s="48"/>
      <c r="J12" s="47"/>
      <c r="K12" s="41"/>
    </row>
    <row r="13" spans="1:11" ht="24.95" customHeight="1" x14ac:dyDescent="0.25">
      <c r="A13" s="1"/>
      <c r="B13" s="58" t="s">
        <v>46</v>
      </c>
      <c r="C13" s="58">
        <v>162</v>
      </c>
      <c r="D13" s="11">
        <v>5322</v>
      </c>
      <c r="E13" s="83">
        <f>C13+D13</f>
        <v>5484</v>
      </c>
      <c r="F13" s="49"/>
      <c r="G13" s="42"/>
      <c r="H13" s="48"/>
      <c r="I13" s="48"/>
      <c r="J13" s="47"/>
      <c r="K13" s="41"/>
    </row>
    <row r="14" spans="1:11" ht="24.95" customHeight="1" x14ac:dyDescent="0.25">
      <c r="A14" s="1"/>
      <c r="B14" s="58" t="s">
        <v>45</v>
      </c>
      <c r="C14" s="58">
        <v>2</v>
      </c>
      <c r="D14" s="11">
        <v>18</v>
      </c>
      <c r="E14" s="83">
        <f>C14+D14</f>
        <v>20</v>
      </c>
      <c r="F14" s="49"/>
      <c r="G14" s="42"/>
      <c r="H14" s="48"/>
      <c r="I14" s="48"/>
      <c r="J14" s="47"/>
      <c r="K14" s="41"/>
    </row>
    <row r="15" spans="1:11" ht="24.95" customHeight="1" x14ac:dyDescent="0.25">
      <c r="A15" s="1"/>
      <c r="B15" s="58" t="s">
        <v>44</v>
      </c>
      <c r="C15" s="11">
        <v>1</v>
      </c>
      <c r="D15" s="11">
        <v>2</v>
      </c>
      <c r="E15" s="83">
        <f>C15+D15</f>
        <v>3</v>
      </c>
      <c r="F15" s="49"/>
      <c r="G15" s="42"/>
      <c r="H15" s="48"/>
      <c r="I15" s="48"/>
      <c r="J15" s="47"/>
      <c r="K15" s="41"/>
    </row>
    <row r="16" spans="1:11" ht="24.95" customHeight="1" x14ac:dyDescent="0.25">
      <c r="A16" s="1"/>
      <c r="B16" s="58" t="s">
        <v>43</v>
      </c>
      <c r="C16" s="85">
        <v>0</v>
      </c>
      <c r="D16" s="83">
        <v>0</v>
      </c>
      <c r="E16" s="83">
        <f>C16+D16</f>
        <v>0</v>
      </c>
      <c r="F16" s="49"/>
      <c r="G16" s="42"/>
      <c r="H16" s="48"/>
      <c r="I16" s="48"/>
      <c r="J16" s="47"/>
      <c r="K16" s="41"/>
    </row>
    <row r="17" spans="1:12" ht="24.95" customHeight="1" x14ac:dyDescent="0.25">
      <c r="A17" s="1"/>
      <c r="B17" s="58" t="s">
        <v>42</v>
      </c>
      <c r="C17" s="58">
        <v>11</v>
      </c>
      <c r="D17" s="11">
        <v>3</v>
      </c>
      <c r="E17" s="83">
        <f>C17+D17</f>
        <v>14</v>
      </c>
      <c r="F17" s="49"/>
      <c r="G17" s="42"/>
      <c r="H17" s="48"/>
      <c r="I17" s="48"/>
      <c r="J17" s="47"/>
      <c r="K17" s="41"/>
    </row>
    <row r="18" spans="1:12" ht="24.95" customHeight="1" x14ac:dyDescent="0.25">
      <c r="A18" s="1"/>
      <c r="B18" s="84" t="s">
        <v>41</v>
      </c>
      <c r="C18" s="84">
        <v>5</v>
      </c>
      <c r="D18" s="11">
        <v>3</v>
      </c>
      <c r="E18" s="83">
        <f>C18+D18</f>
        <v>8</v>
      </c>
      <c r="F18" s="49"/>
      <c r="G18" s="42"/>
      <c r="H18" s="48"/>
      <c r="I18" s="48"/>
      <c r="J18" s="47"/>
      <c r="K18" s="41"/>
    </row>
    <row r="19" spans="1:12" ht="24.95" customHeight="1" thickBot="1" x14ac:dyDescent="0.3">
      <c r="A19" s="1"/>
      <c r="B19" s="57" t="s">
        <v>40</v>
      </c>
      <c r="C19" s="83">
        <v>0</v>
      </c>
      <c r="D19" s="11">
        <v>1</v>
      </c>
      <c r="E19" s="83">
        <f>C19+D19</f>
        <v>1</v>
      </c>
      <c r="F19" s="49"/>
      <c r="G19" s="42"/>
      <c r="H19" s="82"/>
      <c r="I19" s="82"/>
      <c r="J19" s="81"/>
      <c r="K19" s="41"/>
    </row>
    <row r="20" spans="1:12" ht="24.95" customHeight="1" thickBot="1" x14ac:dyDescent="0.3">
      <c r="A20" s="1"/>
      <c r="B20" s="73">
        <v>2022</v>
      </c>
      <c r="C20" s="80">
        <f>SUM(C10:C19)</f>
        <v>1854</v>
      </c>
      <c r="D20" s="70">
        <f>SUM(D10:D19)</f>
        <v>6605</v>
      </c>
      <c r="E20" s="79">
        <f>SUM(E10:E19)</f>
        <v>8459</v>
      </c>
      <c r="F20" s="49"/>
      <c r="G20" s="42"/>
      <c r="H20" s="77"/>
      <c r="I20" s="77"/>
      <c r="J20" s="77"/>
      <c r="K20" s="41"/>
    </row>
    <row r="21" spans="1:12" ht="24.95" customHeight="1" thickTop="1" x14ac:dyDescent="0.25">
      <c r="A21" s="1"/>
      <c r="B21" s="75">
        <v>2021</v>
      </c>
      <c r="C21" s="78">
        <v>1910</v>
      </c>
      <c r="D21" s="70">
        <v>6768</v>
      </c>
      <c r="E21" s="70">
        <f>C21+D21</f>
        <v>8678</v>
      </c>
      <c r="F21" s="49"/>
      <c r="G21" s="42"/>
      <c r="H21" s="77"/>
      <c r="I21" s="77"/>
      <c r="J21" s="77"/>
      <c r="K21" s="41"/>
    </row>
    <row r="22" spans="1:12" ht="24.95" customHeight="1" thickBot="1" x14ac:dyDescent="0.3">
      <c r="A22" s="1"/>
      <c r="B22" s="73">
        <v>2020</v>
      </c>
      <c r="C22" s="76">
        <v>2269</v>
      </c>
      <c r="D22" s="70">
        <v>6795</v>
      </c>
      <c r="E22" s="70">
        <f>C22+D22</f>
        <v>9064</v>
      </c>
      <c r="F22" s="4"/>
      <c r="G22" s="42"/>
      <c r="H22" s="41"/>
      <c r="I22" s="41"/>
      <c r="J22" s="41"/>
      <c r="K22" s="41"/>
    </row>
    <row r="23" spans="1:12" ht="24.95" customHeight="1" thickTop="1" x14ac:dyDescent="0.25">
      <c r="A23" s="1"/>
      <c r="B23" s="75">
        <v>2019</v>
      </c>
      <c r="C23" s="72">
        <v>2475</v>
      </c>
      <c r="D23" s="74">
        <v>7045</v>
      </c>
      <c r="E23" s="70">
        <f>C23+D23</f>
        <v>9520</v>
      </c>
      <c r="F23" s="4"/>
      <c r="G23" s="42"/>
      <c r="H23" s="41"/>
      <c r="I23" s="41"/>
      <c r="J23" s="41"/>
      <c r="K23" s="41"/>
    </row>
    <row r="24" spans="1:12" ht="24.95" customHeight="1" x14ac:dyDescent="0.25">
      <c r="A24" s="1"/>
      <c r="B24" s="73">
        <v>2018</v>
      </c>
      <c r="C24" s="72">
        <v>4591</v>
      </c>
      <c r="D24" s="71">
        <v>10637</v>
      </c>
      <c r="E24" s="70">
        <f>C24+D24</f>
        <v>15228</v>
      </c>
      <c r="F24" s="4"/>
      <c r="G24" s="42"/>
      <c r="H24" s="41"/>
      <c r="I24" s="41"/>
      <c r="J24" s="41"/>
      <c r="K24" s="41"/>
    </row>
    <row r="25" spans="1:12" ht="15.75" x14ac:dyDescent="0.25">
      <c r="A25" s="1"/>
      <c r="B25" s="43"/>
      <c r="C25" s="43"/>
      <c r="D25" s="4"/>
      <c r="E25" s="4"/>
      <c r="F25" s="4"/>
      <c r="G25" s="42"/>
      <c r="H25" s="41"/>
      <c r="I25" s="41"/>
      <c r="J25" s="41"/>
      <c r="K25" s="41"/>
    </row>
    <row r="26" spans="1:12" ht="15.75" x14ac:dyDescent="0.25">
      <c r="A26" s="1"/>
      <c r="B26" s="3" t="s">
        <v>0</v>
      </c>
      <c r="C26" s="3"/>
      <c r="D26" s="2"/>
      <c r="E26" s="2"/>
      <c r="F26" s="2"/>
      <c r="G26" s="2"/>
      <c r="H26" s="41"/>
      <c r="I26" s="41"/>
      <c r="J26" s="41"/>
      <c r="K26" s="41"/>
      <c r="L26" s="41"/>
    </row>
    <row r="27" spans="1:12" ht="15.75" x14ac:dyDescent="0.25">
      <c r="A27" s="1"/>
      <c r="B27" s="69"/>
      <c r="C27" s="69"/>
      <c r="D27" s="2"/>
      <c r="E27" s="2"/>
      <c r="F27" s="2"/>
      <c r="G27" s="2"/>
      <c r="H27" s="41"/>
      <c r="I27" s="41"/>
      <c r="J27" s="41"/>
      <c r="K27" s="41"/>
      <c r="L27" s="41"/>
    </row>
    <row r="28" spans="1:12" ht="15.75" x14ac:dyDescent="0.25">
      <c r="A28" s="1"/>
      <c r="B28" s="2"/>
      <c r="C28" s="2"/>
      <c r="D28" s="2"/>
      <c r="E28" s="2"/>
      <c r="F28" s="2"/>
      <c r="G28" s="2"/>
      <c r="H28" s="41"/>
      <c r="I28" s="41"/>
      <c r="J28" s="41"/>
      <c r="K28" s="41"/>
      <c r="L28" s="41"/>
    </row>
    <row r="29" spans="1:12" ht="15.75" x14ac:dyDescent="0.25">
      <c r="A29" s="1"/>
      <c r="B29" s="2"/>
      <c r="C29" s="2"/>
      <c r="D29" s="2"/>
      <c r="E29" s="2"/>
      <c r="F29" s="2"/>
      <c r="G29" s="2"/>
      <c r="H29" s="41"/>
      <c r="I29" s="41"/>
      <c r="J29" s="41"/>
      <c r="K29" s="41"/>
      <c r="L29" s="41"/>
    </row>
    <row r="30" spans="1:12" ht="15.75" x14ac:dyDescent="0.25">
      <c r="A30" s="1"/>
      <c r="B30" s="2"/>
      <c r="C30" s="2"/>
      <c r="D30" s="2"/>
      <c r="E30" s="2"/>
      <c r="F30" s="2"/>
      <c r="G30" s="2"/>
      <c r="H30" s="41"/>
      <c r="I30" s="41"/>
      <c r="J30" s="41"/>
      <c r="K30" s="41"/>
      <c r="L30" s="41"/>
    </row>
    <row r="31" spans="1:12" ht="15.75" x14ac:dyDescent="0.25">
      <c r="A31" s="1"/>
      <c r="B31" s="2"/>
      <c r="C31" s="2"/>
      <c r="D31" s="2"/>
      <c r="E31" s="2"/>
      <c r="F31" s="2"/>
      <c r="G31" s="2"/>
      <c r="H31" s="41"/>
      <c r="I31" s="41"/>
      <c r="J31" s="41"/>
      <c r="K31" s="41"/>
      <c r="L31" s="41"/>
    </row>
    <row r="32" spans="1:12" ht="15.75" x14ac:dyDescent="0.25">
      <c r="A32" s="1"/>
      <c r="B32" s="2"/>
      <c r="C32" s="2"/>
      <c r="D32" s="2"/>
      <c r="E32" s="2"/>
      <c r="F32" s="2"/>
      <c r="G32" s="2"/>
      <c r="H32" s="41"/>
      <c r="I32" s="41"/>
      <c r="J32" s="41"/>
      <c r="K32" s="41"/>
      <c r="L32" s="41"/>
    </row>
    <row r="33" spans="1:12" ht="15.75" x14ac:dyDescent="0.25">
      <c r="A33" s="1"/>
      <c r="B33" s="2"/>
      <c r="C33" s="2"/>
      <c r="D33" s="2"/>
      <c r="E33" s="2"/>
      <c r="F33" s="2"/>
      <c r="G33" s="2"/>
      <c r="H33" s="41"/>
      <c r="I33" s="41"/>
      <c r="J33" s="41"/>
      <c r="K33" s="41"/>
      <c r="L33" s="41"/>
    </row>
    <row r="34" spans="1:12" ht="15.75" x14ac:dyDescent="0.25">
      <c r="A34" s="1"/>
      <c r="B34" s="2"/>
      <c r="C34" s="2"/>
      <c r="D34" s="2"/>
      <c r="E34" s="2"/>
      <c r="F34" s="2"/>
      <c r="G34" s="2"/>
      <c r="H34" s="41"/>
      <c r="I34" s="41"/>
      <c r="J34" s="41"/>
      <c r="K34" s="41"/>
      <c r="L34" s="41"/>
    </row>
    <row r="35" spans="1:12" ht="15.75" x14ac:dyDescent="0.25">
      <c r="A35" s="1"/>
      <c r="B35" s="2"/>
      <c r="C35" s="2"/>
      <c r="D35" s="2"/>
      <c r="E35" s="2"/>
      <c r="F35" s="2"/>
      <c r="G35" s="2"/>
      <c r="H35" s="41"/>
      <c r="I35" s="41"/>
      <c r="J35" s="41"/>
      <c r="K35" s="41"/>
      <c r="L35" s="41"/>
    </row>
    <row r="36" spans="1:12" ht="15.75" x14ac:dyDescent="0.25">
      <c r="A36" s="1"/>
      <c r="B36" s="2"/>
      <c r="C36" s="2"/>
      <c r="D36" s="2"/>
      <c r="E36" s="2"/>
      <c r="F36" s="2"/>
      <c r="G36" s="2"/>
      <c r="H36" s="41"/>
      <c r="I36" s="41"/>
      <c r="J36" s="41"/>
      <c r="K36" s="41"/>
      <c r="L36" s="41"/>
    </row>
    <row r="37" spans="1:12" ht="15.75" x14ac:dyDescent="0.25">
      <c r="A37" s="1"/>
      <c r="B37" s="2"/>
      <c r="C37" s="2"/>
      <c r="D37" s="2"/>
      <c r="E37" s="2"/>
      <c r="F37" s="2"/>
      <c r="G37" s="2"/>
      <c r="H37" s="41"/>
      <c r="I37" s="41"/>
      <c r="J37" s="41"/>
      <c r="K37" s="41"/>
      <c r="L37" s="41"/>
    </row>
    <row r="38" spans="1:12" ht="15.75" x14ac:dyDescent="0.25">
      <c r="A38" s="1"/>
      <c r="B38" s="2"/>
      <c r="C38" s="2"/>
      <c r="D38" s="2"/>
      <c r="E38" s="2"/>
      <c r="F38" s="2"/>
      <c r="G38" s="2"/>
      <c r="H38" s="41"/>
      <c r="I38" s="41"/>
      <c r="J38" s="41"/>
      <c r="K38" s="41"/>
      <c r="L38" s="41"/>
    </row>
    <row r="39" spans="1:12" ht="15.75" x14ac:dyDescent="0.25">
      <c r="A39" s="1"/>
      <c r="B39" s="2"/>
      <c r="C39" s="2"/>
      <c r="D39" s="2"/>
      <c r="E39" s="2"/>
      <c r="F39" s="2"/>
      <c r="G39" s="2"/>
      <c r="H39" s="41"/>
      <c r="I39" s="41"/>
      <c r="J39" s="41"/>
      <c r="K39" s="41"/>
      <c r="L39" s="41"/>
    </row>
    <row r="40" spans="1:12" ht="15.75" x14ac:dyDescent="0.25">
      <c r="A40" s="1"/>
      <c r="B40" s="2"/>
      <c r="C40" s="2"/>
      <c r="D40" s="2"/>
      <c r="E40" s="2"/>
      <c r="F40" s="2"/>
      <c r="G40" s="2"/>
      <c r="H40" s="41"/>
      <c r="I40" s="41"/>
      <c r="J40" s="41"/>
      <c r="K40" s="41"/>
      <c r="L40" s="41"/>
    </row>
    <row r="41" spans="1:12" ht="15.75" x14ac:dyDescent="0.25">
      <c r="A41" s="1"/>
      <c r="B41" s="2"/>
      <c r="C41" s="2"/>
      <c r="D41" s="2"/>
      <c r="E41" s="2"/>
      <c r="F41" s="2"/>
      <c r="G41" s="2"/>
      <c r="H41" s="41"/>
      <c r="I41" s="41"/>
      <c r="J41" s="41"/>
      <c r="K41" s="41"/>
      <c r="L41" s="41"/>
    </row>
    <row r="42" spans="1:12" ht="15.75" x14ac:dyDescent="0.25">
      <c r="A42" s="1"/>
      <c r="B42" s="2"/>
      <c r="C42" s="2"/>
      <c r="D42" s="2"/>
      <c r="E42" s="2"/>
      <c r="F42" s="2"/>
      <c r="G42" s="2"/>
      <c r="H42" s="41"/>
      <c r="I42" s="41"/>
      <c r="J42" s="41"/>
      <c r="K42" s="41"/>
      <c r="L42" s="41"/>
    </row>
    <row r="43" spans="1:12" ht="15.75" x14ac:dyDescent="0.25">
      <c r="A43" s="1"/>
      <c r="B43" s="2"/>
      <c r="C43" s="2"/>
      <c r="D43" s="2"/>
      <c r="E43" s="2"/>
      <c r="F43" s="2"/>
      <c r="G43" s="2"/>
      <c r="H43" s="41"/>
      <c r="I43" s="41"/>
      <c r="J43" s="41"/>
      <c r="K43" s="41"/>
      <c r="L43" s="41"/>
    </row>
    <row r="44" spans="1:12" ht="15.75" x14ac:dyDescent="0.25">
      <c r="A44" s="1"/>
      <c r="B44" s="2"/>
      <c r="C44" s="2"/>
      <c r="D44" s="2"/>
      <c r="E44" s="2"/>
      <c r="F44" s="2"/>
      <c r="G44" s="2"/>
      <c r="H44" s="41"/>
      <c r="I44" s="41"/>
      <c r="J44" s="41"/>
      <c r="K44" s="41"/>
      <c r="L44" s="41"/>
    </row>
    <row r="45" spans="1:12" ht="15.75" x14ac:dyDescent="0.25">
      <c r="A45" s="1"/>
      <c r="B45" s="68" t="s">
        <v>20</v>
      </c>
      <c r="C45" s="68"/>
      <c r="D45" s="68"/>
      <c r="E45" s="68"/>
      <c r="F45" s="39"/>
      <c r="G45" s="39"/>
      <c r="H45" s="41"/>
      <c r="I45" s="41"/>
      <c r="J45" s="41"/>
      <c r="K45" s="41"/>
      <c r="L45" s="41"/>
    </row>
    <row r="46" spans="1:12" ht="15.75" x14ac:dyDescent="0.25">
      <c r="A46" s="1"/>
      <c r="B46" s="68" t="s">
        <v>39</v>
      </c>
      <c r="C46" s="68"/>
      <c r="D46" s="68"/>
      <c r="E46" s="68"/>
      <c r="F46" s="39"/>
      <c r="G46" s="39"/>
      <c r="H46" s="41"/>
      <c r="I46" s="41"/>
      <c r="J46" s="41"/>
      <c r="K46" s="41"/>
      <c r="L46" s="41"/>
    </row>
    <row r="47" spans="1:12" ht="15.75" x14ac:dyDescent="0.25">
      <c r="A47" s="1"/>
      <c r="B47" s="68" t="s">
        <v>38</v>
      </c>
      <c r="C47" s="68"/>
      <c r="D47" s="68"/>
      <c r="E47" s="68"/>
      <c r="F47" s="39"/>
      <c r="G47" s="39"/>
      <c r="H47" s="41"/>
      <c r="I47" s="41"/>
      <c r="J47" s="41"/>
      <c r="K47" s="41"/>
      <c r="L47" s="41"/>
    </row>
    <row r="48" spans="1:12" ht="16.5" thickBot="1" x14ac:dyDescent="0.3">
      <c r="A48" s="1"/>
      <c r="B48" s="38"/>
      <c r="C48" s="38"/>
      <c r="D48" s="38"/>
      <c r="E48" s="38"/>
      <c r="F48" s="2"/>
      <c r="G48" s="2"/>
      <c r="H48" s="41"/>
      <c r="I48" s="41"/>
      <c r="J48" s="41"/>
      <c r="K48" s="41"/>
      <c r="L48" s="41"/>
    </row>
    <row r="49" spans="1:11" ht="16.5" thickTop="1" x14ac:dyDescent="0.25">
      <c r="A49" s="1"/>
      <c r="B49" s="64" t="s">
        <v>37</v>
      </c>
      <c r="C49" s="67" t="s">
        <v>36</v>
      </c>
      <c r="D49" s="66" t="s">
        <v>35</v>
      </c>
      <c r="E49" s="64" t="s">
        <v>34</v>
      </c>
      <c r="F49" s="65"/>
      <c r="G49" s="42"/>
      <c r="H49" s="41"/>
      <c r="I49" s="41"/>
      <c r="J49" s="41"/>
      <c r="K49" s="41"/>
    </row>
    <row r="50" spans="1:11" ht="15.75" x14ac:dyDescent="0.25">
      <c r="A50" s="1"/>
      <c r="B50" s="62"/>
      <c r="C50" s="64"/>
      <c r="D50" s="63"/>
      <c r="E50" s="62"/>
      <c r="F50" s="61"/>
      <c r="G50" s="42"/>
      <c r="H50" s="41"/>
      <c r="I50" s="41"/>
      <c r="J50" s="41"/>
      <c r="K50" s="41"/>
    </row>
    <row r="51" spans="1:11" ht="16.5" thickBot="1" x14ac:dyDescent="0.3">
      <c r="A51" s="1"/>
      <c r="B51" s="60">
        <v>-1</v>
      </c>
      <c r="C51" s="60">
        <v>-2</v>
      </c>
      <c r="D51" s="60">
        <v>-3</v>
      </c>
      <c r="E51" s="60">
        <v>-4</v>
      </c>
      <c r="F51" s="59"/>
      <c r="G51" s="42"/>
      <c r="H51" s="41"/>
      <c r="I51" s="41"/>
      <c r="J51" s="41"/>
      <c r="K51" s="41"/>
    </row>
    <row r="52" spans="1:11" ht="24.95" customHeight="1" thickTop="1" x14ac:dyDescent="0.25">
      <c r="A52" s="1"/>
      <c r="B52" s="58" t="s">
        <v>33</v>
      </c>
      <c r="C52" s="58">
        <v>294</v>
      </c>
      <c r="D52" s="12">
        <v>783</v>
      </c>
      <c r="E52" s="56">
        <f>SUM(C52:D52)</f>
        <v>1077</v>
      </c>
      <c r="F52" s="49"/>
      <c r="G52" s="42"/>
      <c r="H52" s="41"/>
      <c r="I52" s="41"/>
      <c r="J52" s="41"/>
      <c r="K52" s="41"/>
    </row>
    <row r="53" spans="1:11" ht="24.95" customHeight="1" x14ac:dyDescent="0.25">
      <c r="A53" s="1"/>
      <c r="B53" s="58" t="s">
        <v>32</v>
      </c>
      <c r="C53" s="58">
        <v>331</v>
      </c>
      <c r="D53" s="12">
        <v>738</v>
      </c>
      <c r="E53" s="56">
        <f>SUM(C53:D53)</f>
        <v>1069</v>
      </c>
      <c r="F53" s="49"/>
      <c r="G53" s="42"/>
      <c r="H53" s="48">
        <v>231</v>
      </c>
      <c r="I53" s="48">
        <v>583</v>
      </c>
      <c r="J53" s="47">
        <f>SUM(H53:I53)</f>
        <v>814</v>
      </c>
      <c r="K53" s="41"/>
    </row>
    <row r="54" spans="1:11" ht="24.95" customHeight="1" x14ac:dyDescent="0.25">
      <c r="A54" s="1"/>
      <c r="B54" s="58" t="s">
        <v>31</v>
      </c>
      <c r="C54" s="58">
        <v>311</v>
      </c>
      <c r="D54" s="12">
        <v>828</v>
      </c>
      <c r="E54" s="56">
        <f>SUM(C54:D54)</f>
        <v>1139</v>
      </c>
      <c r="F54" s="49"/>
      <c r="G54" s="42"/>
      <c r="H54" s="48">
        <v>213</v>
      </c>
      <c r="I54" s="48">
        <v>557</v>
      </c>
      <c r="J54" s="47">
        <f>SUM(H54:I54)</f>
        <v>770</v>
      </c>
      <c r="K54" s="41"/>
    </row>
    <row r="55" spans="1:11" ht="24.95" customHeight="1" x14ac:dyDescent="0.25">
      <c r="A55" s="1"/>
      <c r="B55" s="58" t="s">
        <v>30</v>
      </c>
      <c r="C55" s="58">
        <v>315</v>
      </c>
      <c r="D55" s="12">
        <v>844</v>
      </c>
      <c r="E55" s="56">
        <f>SUM(C55:D55)</f>
        <v>1159</v>
      </c>
      <c r="F55" s="49"/>
      <c r="G55" s="42"/>
      <c r="H55" s="48">
        <v>232</v>
      </c>
      <c r="I55" s="48">
        <v>583</v>
      </c>
      <c r="J55" s="47">
        <f>SUM(H55:I55)</f>
        <v>815</v>
      </c>
      <c r="K55" s="41"/>
    </row>
    <row r="56" spans="1:11" ht="24.95" customHeight="1" x14ac:dyDescent="0.25">
      <c r="A56" s="1"/>
      <c r="B56" s="58" t="s">
        <v>29</v>
      </c>
      <c r="C56" s="58">
        <v>354</v>
      </c>
      <c r="D56" s="12">
        <v>941</v>
      </c>
      <c r="E56" s="56">
        <f>SUM(C56:D56)</f>
        <v>1295</v>
      </c>
      <c r="F56" s="49"/>
      <c r="G56" s="42"/>
      <c r="H56" s="48">
        <v>175</v>
      </c>
      <c r="I56" s="48">
        <v>460</v>
      </c>
      <c r="J56" s="47">
        <f>SUM(H56:I56)</f>
        <v>635</v>
      </c>
      <c r="K56" s="41"/>
    </row>
    <row r="57" spans="1:11" ht="24.95" customHeight="1" x14ac:dyDescent="0.25">
      <c r="A57" s="1"/>
      <c r="B57" s="58" t="s">
        <v>28</v>
      </c>
      <c r="C57" s="58">
        <v>305</v>
      </c>
      <c r="D57" s="12">
        <v>623</v>
      </c>
      <c r="E57" s="56">
        <f>SUM(C57:D57)</f>
        <v>928</v>
      </c>
      <c r="F57" s="49"/>
      <c r="G57" s="42"/>
      <c r="H57" s="48">
        <v>168</v>
      </c>
      <c r="I57" s="48">
        <v>629</v>
      </c>
      <c r="J57" s="47">
        <f>SUM(H57:I57)</f>
        <v>797</v>
      </c>
      <c r="K57" s="41"/>
    </row>
    <row r="58" spans="1:11" ht="24.95" customHeight="1" x14ac:dyDescent="0.25">
      <c r="A58" s="1"/>
      <c r="B58" s="58" t="s">
        <v>27</v>
      </c>
      <c r="C58" s="58">
        <v>306</v>
      </c>
      <c r="D58" s="12">
        <v>995</v>
      </c>
      <c r="E58" s="56">
        <f>SUM(C58:D58)</f>
        <v>1301</v>
      </c>
      <c r="F58" s="49"/>
      <c r="G58" s="42"/>
      <c r="H58" s="48">
        <v>148</v>
      </c>
      <c r="I58" s="48">
        <v>622</v>
      </c>
      <c r="J58" s="47">
        <f>SUM(H58:I58)</f>
        <v>770</v>
      </c>
      <c r="K58" s="41"/>
    </row>
    <row r="59" spans="1:11" ht="24.95" customHeight="1" x14ac:dyDescent="0.25">
      <c r="A59" s="1"/>
      <c r="B59" s="58" t="s">
        <v>26</v>
      </c>
      <c r="C59" s="58">
        <v>316</v>
      </c>
      <c r="D59" s="12">
        <v>969</v>
      </c>
      <c r="E59" s="56">
        <f>SUM(C59:D59)</f>
        <v>1285</v>
      </c>
      <c r="F59" s="49"/>
      <c r="G59" s="42"/>
      <c r="H59" s="48">
        <v>252</v>
      </c>
      <c r="I59" s="48">
        <v>595</v>
      </c>
      <c r="J59" s="47">
        <f>SUM(H59:I59)</f>
        <v>847</v>
      </c>
      <c r="K59" s="41"/>
    </row>
    <row r="60" spans="1:11" ht="24.95" customHeight="1" x14ac:dyDescent="0.25">
      <c r="A60" s="1"/>
      <c r="B60" s="58" t="s">
        <v>25</v>
      </c>
      <c r="C60" s="58">
        <v>252</v>
      </c>
      <c r="D60" s="12">
        <v>802</v>
      </c>
      <c r="E60" s="56">
        <f>SUM(C60:D60)</f>
        <v>1054</v>
      </c>
      <c r="F60" s="49"/>
      <c r="G60" s="42"/>
      <c r="H60" s="48">
        <v>246</v>
      </c>
      <c r="I60" s="48">
        <v>580</v>
      </c>
      <c r="J60" s="47">
        <f>SUM(H60:I60)</f>
        <v>826</v>
      </c>
      <c r="K60" s="41"/>
    </row>
    <row r="61" spans="1:11" ht="24.95" customHeight="1" x14ac:dyDescent="0.25">
      <c r="A61" s="1"/>
      <c r="B61" s="58" t="s">
        <v>24</v>
      </c>
      <c r="C61" s="58">
        <v>361</v>
      </c>
      <c r="D61" s="12">
        <v>984</v>
      </c>
      <c r="E61" s="56">
        <f>SUM(C61:D61)</f>
        <v>1345</v>
      </c>
      <c r="F61" s="49"/>
      <c r="G61" s="42"/>
      <c r="H61" s="48">
        <v>242</v>
      </c>
      <c r="I61" s="48">
        <v>496</v>
      </c>
      <c r="J61" s="47">
        <f>SUM(H61:I61)</f>
        <v>738</v>
      </c>
      <c r="K61" s="41"/>
    </row>
    <row r="62" spans="1:11" ht="24.95" customHeight="1" x14ac:dyDescent="0.25">
      <c r="A62" s="1"/>
      <c r="B62" s="58" t="s">
        <v>23</v>
      </c>
      <c r="C62" s="58">
        <v>335</v>
      </c>
      <c r="D62" s="12">
        <v>1013</v>
      </c>
      <c r="E62" s="56">
        <f>SUM(C62:D62)</f>
        <v>1348</v>
      </c>
      <c r="F62" s="49"/>
      <c r="G62" s="42"/>
      <c r="H62" s="48">
        <v>234</v>
      </c>
      <c r="I62" s="48">
        <v>576</v>
      </c>
      <c r="J62" s="47">
        <f>SUM(H62:I62)</f>
        <v>810</v>
      </c>
      <c r="K62" s="41"/>
    </row>
    <row r="63" spans="1:11" ht="24.95" customHeight="1" thickBot="1" x14ac:dyDescent="0.3">
      <c r="A63" s="1"/>
      <c r="B63" s="57" t="s">
        <v>22</v>
      </c>
      <c r="C63" s="57">
        <v>313</v>
      </c>
      <c r="D63" s="19">
        <v>725</v>
      </c>
      <c r="E63" s="56">
        <f>SUM(C63:D63)</f>
        <v>1038</v>
      </c>
      <c r="F63" s="49"/>
      <c r="G63" s="42"/>
      <c r="H63" s="48">
        <v>234</v>
      </c>
      <c r="I63" s="48">
        <v>563</v>
      </c>
      <c r="J63" s="47">
        <f>SUM(H63:I63)</f>
        <v>797</v>
      </c>
      <c r="K63" s="41"/>
    </row>
    <row r="64" spans="1:11" ht="24.95" customHeight="1" thickTop="1" thickBot="1" x14ac:dyDescent="0.3">
      <c r="A64" s="1"/>
      <c r="B64" s="55" t="s">
        <v>21</v>
      </c>
      <c r="C64" s="54">
        <f>SUM(C52:C63)</f>
        <v>3793</v>
      </c>
      <c r="D64" s="53">
        <f>SUM(D52:D63)</f>
        <v>10245</v>
      </c>
      <c r="E64" s="52">
        <f>SUM(E52:E63)</f>
        <v>14038</v>
      </c>
      <c r="F64" s="49"/>
      <c r="G64" s="42"/>
      <c r="H64" s="48"/>
      <c r="I64" s="48"/>
      <c r="J64" s="47"/>
      <c r="K64" s="41"/>
    </row>
    <row r="65" spans="1:11" ht="24.95" customHeight="1" thickTop="1" x14ac:dyDescent="0.25">
      <c r="A65" s="1"/>
      <c r="B65" s="51">
        <v>2016</v>
      </c>
      <c r="C65" s="50">
        <v>4591</v>
      </c>
      <c r="D65" s="50">
        <v>10637</v>
      </c>
      <c r="E65" s="50">
        <f>SUM(C65:D65)</f>
        <v>15228</v>
      </c>
      <c r="F65" s="49"/>
      <c r="G65" s="42"/>
      <c r="H65" s="48">
        <v>227</v>
      </c>
      <c r="I65" s="48">
        <v>668</v>
      </c>
      <c r="J65" s="47">
        <f>SUM(H65:I65)</f>
        <v>895</v>
      </c>
      <c r="K65" s="41"/>
    </row>
    <row r="66" spans="1:11" ht="24.95" customHeight="1" x14ac:dyDescent="0.25">
      <c r="A66" s="1"/>
      <c r="B66" s="46">
        <v>2015</v>
      </c>
      <c r="C66" s="12">
        <v>5113</v>
      </c>
      <c r="D66" s="12">
        <v>10526</v>
      </c>
      <c r="E66" s="11">
        <f>SUM(C66:D66)</f>
        <v>15639</v>
      </c>
      <c r="F66" s="4"/>
      <c r="G66" s="42"/>
      <c r="H66" s="41"/>
      <c r="I66" s="41"/>
      <c r="J66" s="41"/>
      <c r="K66" s="41"/>
    </row>
    <row r="67" spans="1:11" ht="24.95" customHeight="1" x14ac:dyDescent="0.25">
      <c r="A67" s="1"/>
      <c r="B67" s="45">
        <v>2014</v>
      </c>
      <c r="C67" s="12">
        <v>4857</v>
      </c>
      <c r="D67" s="12">
        <v>9550</v>
      </c>
      <c r="E67" s="11">
        <f>SUM(C67:D67)</f>
        <v>14407</v>
      </c>
      <c r="F67" s="4"/>
      <c r="G67" s="42"/>
      <c r="H67" s="41"/>
      <c r="I67" s="41"/>
      <c r="J67" s="41"/>
      <c r="K67" s="41"/>
    </row>
    <row r="68" spans="1:11" ht="24.95" customHeight="1" x14ac:dyDescent="0.25">
      <c r="A68" s="1"/>
      <c r="B68" s="44">
        <v>2013</v>
      </c>
      <c r="C68" s="12">
        <v>4179</v>
      </c>
      <c r="D68" s="12">
        <v>9475</v>
      </c>
      <c r="E68" s="11">
        <f>SUM(C68:D68)</f>
        <v>13654</v>
      </c>
      <c r="F68" s="4"/>
      <c r="G68" s="42"/>
      <c r="H68" s="41"/>
      <c r="I68" s="41"/>
      <c r="J68" s="41"/>
      <c r="K68" s="41"/>
    </row>
    <row r="69" spans="1:11" ht="15.75" x14ac:dyDescent="0.25">
      <c r="A69" s="1"/>
      <c r="B69" s="43"/>
      <c r="C69" s="43"/>
      <c r="D69" s="4"/>
      <c r="E69" s="4"/>
      <c r="F69" s="4"/>
      <c r="G69" s="42"/>
      <c r="H69" s="41"/>
      <c r="I69" s="41"/>
      <c r="J69" s="41"/>
      <c r="K69" s="41"/>
    </row>
    <row r="70" spans="1:11" ht="15.75" x14ac:dyDescent="0.25">
      <c r="A70" s="1"/>
      <c r="B70" s="3" t="s">
        <v>0</v>
      </c>
      <c r="C70" s="3"/>
      <c r="D70" s="2"/>
      <c r="E70" s="2"/>
      <c r="F70" s="2"/>
      <c r="G70" s="2"/>
    </row>
    <row r="71" spans="1:11" ht="15.75" x14ac:dyDescent="0.25">
      <c r="A71" s="1"/>
      <c r="B71" s="2"/>
      <c r="C71" s="2"/>
      <c r="D71" s="2"/>
      <c r="E71" s="2"/>
      <c r="F71" s="2"/>
      <c r="G71" s="2"/>
    </row>
    <row r="72" spans="1:11" ht="15.75" x14ac:dyDescent="0.25">
      <c r="A72" s="1"/>
      <c r="B72" s="2"/>
      <c r="C72" s="2"/>
      <c r="D72" s="2"/>
      <c r="E72" s="2"/>
      <c r="F72" s="2"/>
      <c r="G72" s="2"/>
    </row>
    <row r="73" spans="1:11" ht="15.75" x14ac:dyDescent="0.25">
      <c r="A73" s="1"/>
      <c r="B73" s="2"/>
      <c r="C73" s="2"/>
      <c r="D73" s="2"/>
      <c r="E73" s="2"/>
      <c r="F73" s="2"/>
      <c r="G73" s="2"/>
    </row>
    <row r="74" spans="1:11" ht="15.75" x14ac:dyDescent="0.25">
      <c r="A74" s="1"/>
      <c r="B74" s="2"/>
      <c r="C74" s="2"/>
      <c r="D74" s="2"/>
      <c r="E74" s="2"/>
      <c r="F74" s="2"/>
      <c r="G74" s="2"/>
    </row>
    <row r="75" spans="1:11" ht="15.75" x14ac:dyDescent="0.25">
      <c r="A75" s="1"/>
      <c r="B75" s="2"/>
      <c r="C75" s="2"/>
      <c r="D75" s="2"/>
      <c r="E75" s="2"/>
      <c r="F75" s="2"/>
      <c r="G75" s="2"/>
    </row>
    <row r="76" spans="1:11" ht="15.75" x14ac:dyDescent="0.25">
      <c r="A76" s="1"/>
      <c r="B76" s="2"/>
      <c r="C76" s="2"/>
      <c r="D76" s="2"/>
      <c r="E76" s="2"/>
      <c r="F76" s="2"/>
      <c r="G76" s="2"/>
    </row>
    <row r="77" spans="1:11" ht="15.75" x14ac:dyDescent="0.25">
      <c r="A77" s="1"/>
      <c r="B77" s="2"/>
      <c r="C77" s="2"/>
      <c r="D77" s="2"/>
      <c r="E77" s="2"/>
      <c r="F77" s="2"/>
      <c r="G77" s="2"/>
    </row>
    <row r="78" spans="1:11" ht="15.75" x14ac:dyDescent="0.25">
      <c r="A78" s="1"/>
      <c r="B78" s="2"/>
      <c r="C78" s="2"/>
      <c r="D78" s="2"/>
      <c r="E78" s="2"/>
      <c r="F78" s="2"/>
      <c r="G78" s="2"/>
    </row>
    <row r="79" spans="1:11" ht="15.75" x14ac:dyDescent="0.25">
      <c r="A79" s="1"/>
      <c r="B79" s="2"/>
      <c r="C79" s="2"/>
      <c r="D79" s="2"/>
      <c r="E79" s="2"/>
      <c r="F79" s="2"/>
      <c r="G79" s="2"/>
    </row>
    <row r="80" spans="1:11" ht="15.75" x14ac:dyDescent="0.25">
      <c r="A80" s="1"/>
      <c r="B80" s="2"/>
      <c r="C80" s="2"/>
      <c r="D80" s="2"/>
      <c r="E80" s="2"/>
      <c r="F80" s="2"/>
      <c r="G80" s="2"/>
    </row>
    <row r="81" spans="1:7" ht="15.75" x14ac:dyDescent="0.25">
      <c r="A81" s="1"/>
      <c r="B81" s="2"/>
      <c r="C81" s="2"/>
      <c r="D81" s="2"/>
      <c r="E81" s="2"/>
      <c r="F81" s="2"/>
      <c r="G81" s="2"/>
    </row>
    <row r="82" spans="1:7" ht="15.75" x14ac:dyDescent="0.25">
      <c r="A82" s="1"/>
      <c r="B82" s="2"/>
      <c r="C82" s="2"/>
      <c r="D82" s="2"/>
      <c r="E82" s="2"/>
      <c r="F82" s="2"/>
      <c r="G82" s="2"/>
    </row>
    <row r="83" spans="1:7" ht="15.75" x14ac:dyDescent="0.25">
      <c r="A83" s="1"/>
      <c r="B83" s="2"/>
      <c r="C83" s="2"/>
      <c r="D83" s="2"/>
      <c r="E83" s="2"/>
      <c r="F83" s="2"/>
      <c r="G83" s="2"/>
    </row>
    <row r="84" spans="1:7" ht="15.75" x14ac:dyDescent="0.25">
      <c r="A84" s="1"/>
      <c r="B84" s="2"/>
      <c r="C84" s="2"/>
      <c r="D84" s="2"/>
      <c r="E84" s="2"/>
      <c r="F84" s="2"/>
      <c r="G84" s="2"/>
    </row>
    <row r="85" spans="1:7" ht="15.75" x14ac:dyDescent="0.25">
      <c r="A85" s="1"/>
      <c r="B85" s="2"/>
      <c r="C85" s="2"/>
      <c r="D85" s="2"/>
      <c r="E85" s="2"/>
      <c r="F85" s="2"/>
      <c r="G85" s="2"/>
    </row>
    <row r="86" spans="1:7" ht="15.75" x14ac:dyDescent="0.25">
      <c r="A86" s="1"/>
      <c r="B86" s="40" t="s">
        <v>20</v>
      </c>
      <c r="C86" s="40"/>
      <c r="D86" s="39"/>
      <c r="E86" s="39"/>
      <c r="F86" s="39"/>
      <c r="G86" s="39"/>
    </row>
    <row r="87" spans="1:7" ht="15.75" x14ac:dyDescent="0.25">
      <c r="A87" s="1"/>
      <c r="B87" s="40" t="s">
        <v>19</v>
      </c>
      <c r="C87" s="40"/>
      <c r="D87" s="39"/>
      <c r="E87" s="39"/>
      <c r="F87" s="39"/>
      <c r="G87" s="39"/>
    </row>
    <row r="88" spans="1:7" ht="15.75" x14ac:dyDescent="0.25">
      <c r="A88" s="1"/>
      <c r="B88" s="40" t="s">
        <v>18</v>
      </c>
      <c r="C88" s="40"/>
      <c r="D88" s="39"/>
      <c r="E88" s="39"/>
      <c r="F88" s="39"/>
      <c r="G88" s="39"/>
    </row>
    <row r="89" spans="1:7" ht="16.5" thickBot="1" x14ac:dyDescent="0.3">
      <c r="A89" s="1"/>
      <c r="B89" s="2"/>
      <c r="C89" s="2"/>
      <c r="D89" s="38"/>
      <c r="E89" s="38"/>
      <c r="F89" s="38"/>
      <c r="G89" s="38"/>
    </row>
    <row r="90" spans="1:7" ht="16.5" thickTop="1" x14ac:dyDescent="0.25">
      <c r="A90" s="37" t="s">
        <v>17</v>
      </c>
      <c r="B90" s="36"/>
      <c r="C90" s="35" t="s">
        <v>16</v>
      </c>
      <c r="D90" s="34"/>
      <c r="E90" s="34"/>
      <c r="F90" s="34"/>
      <c r="G90" s="33"/>
    </row>
    <row r="91" spans="1:7" ht="16.5" thickBot="1" x14ac:dyDescent="0.3">
      <c r="A91" s="32"/>
      <c r="B91" s="31"/>
      <c r="C91" s="30">
        <v>2013</v>
      </c>
      <c r="D91" s="30">
        <v>2014</v>
      </c>
      <c r="E91" s="30">
        <v>2015</v>
      </c>
      <c r="F91" s="30">
        <v>2016</v>
      </c>
      <c r="G91" s="30">
        <v>2017</v>
      </c>
    </row>
    <row r="92" spans="1:7" ht="16.5" thickBot="1" x14ac:dyDescent="0.3">
      <c r="A92" s="29">
        <v>-1</v>
      </c>
      <c r="B92" s="28"/>
      <c r="C92" s="27">
        <v>-2</v>
      </c>
      <c r="D92" s="27">
        <v>-3</v>
      </c>
      <c r="E92" s="27">
        <v>-4</v>
      </c>
      <c r="F92" s="27">
        <v>-5</v>
      </c>
      <c r="G92" s="27">
        <v>-6</v>
      </c>
    </row>
    <row r="93" spans="1:7" ht="20.100000000000001" customHeight="1" thickTop="1" x14ac:dyDescent="0.25">
      <c r="A93" s="26" t="s">
        <v>15</v>
      </c>
      <c r="B93" s="25"/>
      <c r="C93" s="24"/>
      <c r="D93" s="24"/>
      <c r="E93" s="24"/>
      <c r="F93" s="24"/>
      <c r="G93" s="24"/>
    </row>
    <row r="94" spans="1:7" ht="20.100000000000001" customHeight="1" x14ac:dyDescent="0.25">
      <c r="A94" s="14">
        <v>1</v>
      </c>
      <c r="B94" s="13" t="s">
        <v>14</v>
      </c>
      <c r="C94" s="12">
        <v>4</v>
      </c>
      <c r="D94" s="12">
        <v>4</v>
      </c>
      <c r="E94" s="12">
        <v>4</v>
      </c>
      <c r="F94" s="11">
        <v>3</v>
      </c>
      <c r="G94" s="10">
        <v>6</v>
      </c>
    </row>
    <row r="95" spans="1:7" ht="20.100000000000001" customHeight="1" x14ac:dyDescent="0.25">
      <c r="A95" s="14">
        <v>2</v>
      </c>
      <c r="B95" s="13" t="s">
        <v>13</v>
      </c>
      <c r="C95" s="12">
        <v>3</v>
      </c>
      <c r="D95" s="12">
        <v>3</v>
      </c>
      <c r="E95" s="12">
        <v>3</v>
      </c>
      <c r="F95" s="11">
        <v>1</v>
      </c>
      <c r="G95" s="10">
        <v>0</v>
      </c>
    </row>
    <row r="96" spans="1:7" ht="20.100000000000001" customHeight="1" x14ac:dyDescent="0.25">
      <c r="A96" s="14">
        <v>3</v>
      </c>
      <c r="B96" s="13" t="s">
        <v>12</v>
      </c>
      <c r="C96" s="12">
        <v>398</v>
      </c>
      <c r="D96" s="12">
        <v>362</v>
      </c>
      <c r="E96" s="12">
        <v>362</v>
      </c>
      <c r="F96" s="11">
        <v>507</v>
      </c>
      <c r="G96" s="10">
        <v>444</v>
      </c>
    </row>
    <row r="97" spans="1:7" ht="20.100000000000001" customHeight="1" x14ac:dyDescent="0.25">
      <c r="A97" s="14">
        <v>4</v>
      </c>
      <c r="B97" s="13" t="s">
        <v>11</v>
      </c>
      <c r="C97" s="12">
        <v>285</v>
      </c>
      <c r="D97" s="12">
        <v>285</v>
      </c>
      <c r="E97" s="12">
        <v>285</v>
      </c>
      <c r="F97" s="11">
        <v>254</v>
      </c>
      <c r="G97" s="10">
        <v>254</v>
      </c>
    </row>
    <row r="98" spans="1:7" ht="20.100000000000001" hidden="1" customHeight="1" x14ac:dyDescent="0.25">
      <c r="A98" s="23">
        <v>5</v>
      </c>
      <c r="B98" s="22" t="s">
        <v>10</v>
      </c>
      <c r="C98" s="21">
        <v>1802</v>
      </c>
      <c r="D98" s="21" t="s">
        <v>9</v>
      </c>
      <c r="E98" s="21" t="s">
        <v>9</v>
      </c>
      <c r="F98" s="21" t="s">
        <v>9</v>
      </c>
      <c r="G98" s="10">
        <v>0</v>
      </c>
    </row>
    <row r="99" spans="1:7" ht="20.100000000000001" customHeight="1" x14ac:dyDescent="0.25">
      <c r="A99" s="14">
        <v>6</v>
      </c>
      <c r="B99" s="13" t="s">
        <v>8</v>
      </c>
      <c r="C99" s="12"/>
      <c r="D99" s="12"/>
      <c r="E99" s="12"/>
      <c r="F99" s="11">
        <v>1817</v>
      </c>
      <c r="G99" s="10">
        <v>0</v>
      </c>
    </row>
    <row r="100" spans="1:7" ht="20.100000000000001" customHeight="1" x14ac:dyDescent="0.25">
      <c r="A100" s="14">
        <v>7</v>
      </c>
      <c r="B100" s="13" t="s">
        <v>7</v>
      </c>
      <c r="C100" s="12">
        <v>954</v>
      </c>
      <c r="D100" s="12">
        <v>902</v>
      </c>
      <c r="E100" s="12">
        <v>951</v>
      </c>
      <c r="F100" s="11">
        <v>916</v>
      </c>
      <c r="G100" s="10">
        <v>609</v>
      </c>
    </row>
    <row r="101" spans="1:7" ht="20.25" customHeight="1" x14ac:dyDescent="0.25">
      <c r="A101" s="14">
        <v>8</v>
      </c>
      <c r="B101" s="13" t="s">
        <v>6</v>
      </c>
      <c r="C101" s="12"/>
      <c r="D101" s="12"/>
      <c r="E101" s="12"/>
      <c r="F101" s="11">
        <v>846</v>
      </c>
      <c r="G101" s="10">
        <v>0</v>
      </c>
    </row>
    <row r="102" spans="1:7" ht="33.75" customHeight="1" x14ac:dyDescent="0.25">
      <c r="A102" s="14">
        <v>9</v>
      </c>
      <c r="B102" s="20" t="s">
        <v>5</v>
      </c>
      <c r="C102" s="19">
        <v>2</v>
      </c>
      <c r="D102" s="19">
        <v>2</v>
      </c>
      <c r="E102" s="19">
        <v>2</v>
      </c>
      <c r="F102" s="18">
        <v>2</v>
      </c>
      <c r="G102" s="17">
        <v>2</v>
      </c>
    </row>
    <row r="103" spans="1:7" ht="20.100000000000001" customHeight="1" x14ac:dyDescent="0.25">
      <c r="A103" s="14">
        <v>10</v>
      </c>
      <c r="B103" s="13" t="s">
        <v>4</v>
      </c>
      <c r="C103" s="12">
        <v>1</v>
      </c>
      <c r="D103" s="12">
        <v>1</v>
      </c>
      <c r="E103" s="12">
        <v>1</v>
      </c>
      <c r="F103" s="11">
        <v>1</v>
      </c>
      <c r="G103" s="10">
        <v>1</v>
      </c>
    </row>
    <row r="104" spans="1:7" ht="20.100000000000001" customHeight="1" x14ac:dyDescent="0.25">
      <c r="A104" s="16" t="s">
        <v>3</v>
      </c>
      <c r="B104" s="15"/>
      <c r="C104" s="12"/>
      <c r="D104" s="12"/>
      <c r="E104" s="12"/>
      <c r="F104" s="11"/>
      <c r="G104" s="10"/>
    </row>
    <row r="105" spans="1:7" ht="20.100000000000001" customHeight="1" x14ac:dyDescent="0.25">
      <c r="A105" s="14">
        <v>1</v>
      </c>
      <c r="B105" s="13" t="s">
        <v>2</v>
      </c>
      <c r="C105" s="12">
        <v>1</v>
      </c>
      <c r="D105" s="12">
        <v>1</v>
      </c>
      <c r="E105" s="12">
        <v>1</v>
      </c>
      <c r="F105" s="11">
        <v>1</v>
      </c>
      <c r="G105" s="10">
        <v>1</v>
      </c>
    </row>
    <row r="106" spans="1:7" ht="20.100000000000001" customHeight="1" x14ac:dyDescent="0.25">
      <c r="A106" s="14">
        <v>2</v>
      </c>
      <c r="B106" s="13" t="s">
        <v>1</v>
      </c>
      <c r="C106" s="12">
        <v>6</v>
      </c>
      <c r="D106" s="12">
        <v>6</v>
      </c>
      <c r="E106" s="12">
        <v>6</v>
      </c>
      <c r="F106" s="11">
        <v>6</v>
      </c>
      <c r="G106" s="10">
        <v>7</v>
      </c>
    </row>
    <row r="107" spans="1:7" ht="16.5" thickBot="1" x14ac:dyDescent="0.3">
      <c r="A107" s="9"/>
      <c r="B107" s="8"/>
      <c r="C107" s="7"/>
      <c r="D107" s="7"/>
      <c r="E107" s="7"/>
      <c r="F107" s="7"/>
      <c r="G107" s="6"/>
    </row>
    <row r="108" spans="1:7" ht="16.5" thickTop="1" x14ac:dyDescent="0.25">
      <c r="A108" s="1"/>
      <c r="B108" s="5"/>
      <c r="C108" s="5"/>
      <c r="D108" s="4"/>
      <c r="E108" s="4"/>
      <c r="F108" s="4"/>
      <c r="G108" s="4"/>
    </row>
    <row r="109" spans="1:7" ht="15.75" x14ac:dyDescent="0.25">
      <c r="A109" s="3" t="s">
        <v>0</v>
      </c>
      <c r="B109" s="2"/>
      <c r="C109" s="2"/>
      <c r="D109" s="2"/>
      <c r="E109" s="2"/>
      <c r="F109" s="2"/>
      <c r="G109" s="2"/>
    </row>
    <row r="110" spans="1:7" ht="15.75" x14ac:dyDescent="0.25">
      <c r="A110" s="1"/>
      <c r="B110" s="1"/>
      <c r="C110" s="1"/>
      <c r="D110" s="1"/>
      <c r="E110" s="1"/>
      <c r="F110" s="1"/>
      <c r="G110" s="1"/>
    </row>
    <row r="111" spans="1:7" ht="15.75" x14ac:dyDescent="0.25">
      <c r="A111" s="1"/>
      <c r="B111" s="1"/>
      <c r="C111" s="1"/>
      <c r="D111" s="1"/>
      <c r="E111" s="1"/>
      <c r="F111" s="1"/>
      <c r="G111" s="1"/>
    </row>
  </sheetData>
  <mergeCells count="20">
    <mergeCell ref="A92:B92"/>
    <mergeCell ref="A93:B93"/>
    <mergeCell ref="A104:B104"/>
    <mergeCell ref="A107:B107"/>
    <mergeCell ref="C49:C50"/>
    <mergeCell ref="C90:G90"/>
    <mergeCell ref="B49:B50"/>
    <mergeCell ref="D49:D50"/>
    <mergeCell ref="E49:E50"/>
    <mergeCell ref="A90:B91"/>
    <mergeCell ref="B47:E47"/>
    <mergeCell ref="B7:B8"/>
    <mergeCell ref="D7:D8"/>
    <mergeCell ref="E7:E8"/>
    <mergeCell ref="C7:C8"/>
    <mergeCell ref="B3:E3"/>
    <mergeCell ref="B4:E4"/>
    <mergeCell ref="B5:E5"/>
    <mergeCell ref="B45:E45"/>
    <mergeCell ref="B46:E46"/>
  </mergeCells>
  <printOptions horizontalCentered="1"/>
  <pageMargins left="0.39370078740157483" right="0.39370078740157483" top="0.55118110236220474" bottom="0.55118110236220474" header="0.31496062992125984" footer="0.31496062992125984"/>
  <pageSetup paperSize="256" scale="90" orientation="portrait" horizontalDpi="4294967293" verticalDpi="360" r:id="rId1"/>
  <rowBreaks count="2" manualBreakCount="2">
    <brk id="44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</vt:lpstr>
      <vt:lpstr>SARANA!Print_Area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2023-05-02T03:28:07Z</dcterms:created>
  <dcterms:modified xsi:type="dcterms:W3CDTF">2023-05-02T03:28:30Z</dcterms:modified>
</cp:coreProperties>
</file>