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Sheet1!$A$1:$K$45</definedName>
  </definedNames>
  <calcPr fullCalcOnLoad="1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<sst xmlns="http://schemas.openxmlformats.org/spreadsheetml/2006/main" count="48" uniqueCount="48">
  <si>
    <t>Tabel</t>
  </si>
  <si>
    <t>Banyaknya Bencana yang Terjadi Menurut Kecamatan dan Jenisnya</t>
  </si>
  <si>
    <t>Di Kabupaten Brebes Tahun 2021</t>
  </si>
  <si>
    <t>Kecamatan</t>
  </si>
  <si>
    <t>JENIS BENCANA</t>
  </si>
  <si>
    <t>Jumlah 
Kejadian</t>
  </si>
  <si>
    <t xml:space="preserve">KETERANGAN </t>
  </si>
  <si>
    <t>Tanah Longsor</t>
  </si>
  <si>
    <t>Angin</t>
  </si>
  <si>
    <t>Kebakaran</t>
  </si>
  <si>
    <t>Banjir</t>
  </si>
  <si>
    <t>Gempa Bumi</t>
  </si>
  <si>
    <t>Bencana Lain</t>
  </si>
  <si>
    <t>Tanah Bergerak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</si>
  <si>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</si>
  <si>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</si>
  <si>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</si>
  <si>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</si>
  <si>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</si>
  <si>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</si>
  <si>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</si>
  <si>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</si>
  <si>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</si>
  <si>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</si>
  <si>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</si>
  <si>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</si>
  <si>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</si>
  <si>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</si>
  <si>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</si>
  <si>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</si>
  <si>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</si>
  <si>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</si>
  <si>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</si>
  <si>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</si>
  <si>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</si>
  <si>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</si>
  <si>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</si>
  <si>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</si>
  <si>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</si>
  <si>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</si>
  <si>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</si>
  <si>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2021</t>
  </si>
  <si>
    <t xml:space="preserve">KEPALA PELAKSANA </t>
  </si>
  <si>
    <t>BADAN PENANGGULANGAN BENCANA DAERAH</t>
  </si>
  <si>
    <t>KABUPATEN BREBES</t>
  </si>
  <si>
    <t>Ir. NUSHY MANSUR, M.Sc</t>
  </si>
  <si>
    <t>Pembina Utama Muda</t>
  </si>
  <si>
    <t>NIP. 19641123 199503 1 001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</si>
</sst>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4"/>
      <color theme="1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/>
    <xf numFmtId="0" fontId="5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Border="1"/>
    <xf numFmtId="0" fontId="5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 quotePrefix="1">
      <alignment horizontal="center" vertical="center" wrapText="1"/>
    </xf>
    <xf numFmtId="0" fontId="3" fillId="2" borderId="9" xfId="0" applyFont="1" applyFill="1" applyBorder="1" applyAlignment="1" quotePrefix="1">
      <alignment horizontal="center" vertical="center" wrapText="1"/>
    </xf>
    <xf numFmtId="0" fontId="3" fillId="2" borderId="7" xfId="0" applyFont="1" applyFill="1" applyBorder="1" applyAlignment="1" quotePrefix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4" borderId="7" xfId="18" applyNumberFormat="1" applyFont="1" applyFill="1" applyBorder="1" applyAlignment="1">
      <alignment horizontal="center" vertical="center"/>
    </xf>
    <xf numFmtId="0" fontId="3" fillId="0" borderId="7" xfId="19" applyNumberFormat="1" applyFont="1" applyBorder="1" applyAlignment="1">
      <alignment horizontal="center" vertical="center"/>
    </xf>
    <xf numFmtId="0" fontId="3" fillId="4" borderId="9" xfId="18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b25d87-1f42-46a2-b345-6e5e627a1f17}">
  <dimension ref="A1:L43"/>
  <sheetViews>
    <sheetView tabSelected="1" view="pageBreakPreview" zoomScale="45" zoomScaleNormal="100" zoomScaleSheetLayoutView="45" workbookViewId="0" topLeftCell="B1">
      <pane xSplit="1" ySplit="8" topLeftCell="E9" activePane="bottomRight" state="frozen"/>
      <selection pane="topLeft" activeCell="B1" sqref="B1"/>
      <selection pane="bottomLeft" activeCell="B9" sqref="B9"/>
      <selection pane="topRight" activeCell="C1" sqref="C1"/>
      <selection pane="bottomRight" activeCell="J12" sqref="J12"/>
    </sheetView>
  </sheetViews>
  <sheetFormatPr defaultRowHeight="14.5" customHeight="1"/>
  <cols>
    <col min="1" max="1" width="3.857142857142857" style="1" customWidth="1"/>
    <col min="2" max="2" width="35.142857142857146" style="1" customWidth="1"/>
    <col min="3" max="3" width="20.857142857142858" style="1" customWidth="1"/>
    <col min="4" max="4" width="21.571428571428573" style="1" customWidth="1"/>
    <col min="5" max="5" width="22.571428571428573" style="1" customWidth="1"/>
    <col min="6" max="6" width="24.571428571428573" style="1" customWidth="1"/>
    <col min="7" max="7" width="17.714285714285715" style="1" customWidth="1"/>
    <col min="8" max="8" width="24.142857142857142" style="1" customWidth="1"/>
    <col min="9" max="9" width="21.714285714285715" style="1" customWidth="1"/>
    <col min="10" max="10" width="14" style="1" customWidth="1"/>
    <col min="11" max="11" width="18.142857142857142" style="1" customWidth="1"/>
    <col min="12" max="16384" width="9.142857142857142" style="1" customWidth="1"/>
  </cols>
  <sheetData>
    <row r="1" spans="1:11" ht="14.5">
      <c r="A1" s="1"/>
      <c r="B1" s="1"/>
      <c r="C1" s="1"/>
      <c r="D1" s="1"/>
      <c r="E1" s="1"/>
      <c r="F1" s="1"/>
      <c r="G1" s="1"/>
      <c r="H1" s="1"/>
      <c r="I1" s="1"/>
      <c r="K1" s="2"/>
    </row>
    <row r="2" spans="1:11" ht="15.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1:11" ht="15.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ht="15.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</row>
    <row r="5" spans="1:10" ht="15" thickBot="1">
      <c r="A5" s="2"/>
      <c r="I5" s="4"/>
      <c r="J5" s="5"/>
    </row>
    <row r="6" spans="1:11" ht="16" thickBot="1">
      <c r="A6" s="2"/>
      <c r="B6" s="6" t="s">
        <v>3</v>
      </c>
      <c r="C6" s="7" t="s">
        <v>4</v>
      </c>
      <c r="D6" s="8"/>
      <c r="E6" s="8"/>
      <c r="F6" s="8"/>
      <c r="G6" s="8"/>
      <c r="H6" s="8"/>
      <c r="I6" s="8"/>
      <c r="J6" s="9" t="s">
        <v>5</v>
      </c>
      <c r="K6" s="6" t="s">
        <v>6</v>
      </c>
    </row>
    <row r="7" spans="1:11" ht="16.5" customHeight="1" thickBot="1">
      <c r="A7" s="2"/>
      <c r="B7" s="10"/>
      <c r="C7" s="11" t="s">
        <v>7</v>
      </c>
      <c r="D7" s="11" t="s">
        <v>8</v>
      </c>
      <c r="E7" s="12" t="s">
        <v>9</v>
      </c>
      <c r="F7" s="12" t="s">
        <v>10</v>
      </c>
      <c r="G7" s="11" t="s">
        <v>11</v>
      </c>
      <c r="H7" s="11" t="s">
        <v>12</v>
      </c>
      <c r="I7" s="13" t="s">
        <v>13</v>
      </c>
      <c r="J7" s="14"/>
      <c r="K7" s="10"/>
    </row>
    <row r="8" spans="1:11" ht="16" thickBot="1">
      <c r="A8" s="2"/>
      <c r="B8" s="15" t="s">
        <v>14</v>
      </c>
      <c r="C8" s="15" t="s">
        <v>15</v>
      </c>
      <c r="D8" s="15" t="s">
        <v>16</v>
      </c>
      <c r="E8" s="15" t="s">
        <v>17</v>
      </c>
      <c r="F8" s="15" t="s">
        <v>18</v>
      </c>
      <c r="G8" s="15" t="s">
        <v>19</v>
      </c>
      <c r="H8" s="15" t="s">
        <v>20</v>
      </c>
      <c r="I8" s="16" t="s">
        <v>21</v>
      </c>
      <c r="J8" s="17" t="s">
        <v>22</v>
      </c>
      <c r="K8" s="17" t="s">
        <v>23</v>
      </c>
    </row>
    <row r="9" spans="1:11" ht="16" thickBot="1">
      <c r="A9" s="2"/>
      <c r="B9" s="18" t="s">
        <v>24</v>
      </c>
      <c r="C9" s="19">
        <v>18</v>
      </c>
      <c r="D9" s="19">
        <v>0</v>
      </c>
      <c r="E9" s="19">
        <v>1</v>
      </c>
      <c r="F9" s="19">
        <v>0</v>
      </c>
      <c r="G9" s="19">
        <v>0</v>
      </c>
      <c r="H9" s="19">
        <v>3</v>
      </c>
      <c r="I9" s="20">
        <v>1</v>
      </c>
      <c r="J9" s="19">
        <f>SUM(C9:I9)</f>
        <v>23</v>
      </c>
      <c r="K9" s="19"/>
    </row>
    <row r="10" spans="1:11" ht="16" thickBot="1">
      <c r="A10" s="2"/>
      <c r="B10" s="18" t="s">
        <v>25</v>
      </c>
      <c r="C10" s="19">
        <v>18</v>
      </c>
      <c r="D10" s="19">
        <v>0</v>
      </c>
      <c r="E10" s="19">
        <v>0</v>
      </c>
      <c r="F10" s="19">
        <v>5</v>
      </c>
      <c r="G10" s="19">
        <v>0</v>
      </c>
      <c r="H10" s="19">
        <v>0</v>
      </c>
      <c r="I10" s="20">
        <v>1</v>
      </c>
      <c r="J10" s="19">
        <f t="shared" si="0" ref="J10:J26">SUM(C10:I10)</f>
        <v>24</v>
      </c>
      <c r="K10" s="19"/>
    </row>
    <row r="11" spans="1:11" ht="16" thickBot="1">
      <c r="A11" s="2"/>
      <c r="B11" s="18" t="s">
        <v>26</v>
      </c>
      <c r="C11" s="19">
        <v>5</v>
      </c>
      <c r="D11" s="19">
        <v>3</v>
      </c>
      <c r="E11" s="19">
        <v>0</v>
      </c>
      <c r="F11" s="19">
        <v>3</v>
      </c>
      <c r="G11" s="19">
        <v>0</v>
      </c>
      <c r="H11" s="19">
        <v>6</v>
      </c>
      <c r="I11" s="20">
        <v>1</v>
      </c>
      <c r="J11" s="19">
        <f t="shared" si="0"/>
        <v>18</v>
      </c>
      <c r="K11" s="19"/>
    </row>
    <row r="12" spans="1:11" ht="16" thickBot="1">
      <c r="A12" s="2"/>
      <c r="B12" s="18" t="s">
        <v>27</v>
      </c>
      <c r="C12" s="19">
        <v>14</v>
      </c>
      <c r="D12" s="19">
        <v>2</v>
      </c>
      <c r="E12" s="19">
        <v>0</v>
      </c>
      <c r="F12" s="19">
        <v>0</v>
      </c>
      <c r="G12" s="19">
        <v>0</v>
      </c>
      <c r="H12" s="19">
        <v>2</v>
      </c>
      <c r="I12" s="20">
        <v>1</v>
      </c>
      <c r="J12" s="19">
        <f t="shared" si="0"/>
        <v>19</v>
      </c>
      <c r="K12" s="19"/>
    </row>
    <row r="13" spans="1:11" ht="16" thickBot="1">
      <c r="A13" s="2"/>
      <c r="B13" s="18" t="s">
        <v>28</v>
      </c>
      <c r="C13" s="19">
        <v>7</v>
      </c>
      <c r="D13" s="19">
        <v>1</v>
      </c>
      <c r="E13" s="19">
        <v>0</v>
      </c>
      <c r="F13" s="19">
        <v>13</v>
      </c>
      <c r="G13" s="19">
        <v>2</v>
      </c>
      <c r="H13" s="19">
        <v>4</v>
      </c>
      <c r="I13" s="20">
        <v>5</v>
      </c>
      <c r="J13" s="19">
        <f t="shared" si="0"/>
        <v>32</v>
      </c>
      <c r="K13" s="19"/>
    </row>
    <row r="14" spans="1:11" ht="16" thickBot="1">
      <c r="A14" s="2"/>
      <c r="B14" s="18" t="s">
        <v>29</v>
      </c>
      <c r="C14" s="19">
        <v>7</v>
      </c>
      <c r="D14" s="19">
        <v>2</v>
      </c>
      <c r="E14" s="19">
        <v>0</v>
      </c>
      <c r="F14" s="19">
        <v>2</v>
      </c>
      <c r="G14" s="19">
        <v>0</v>
      </c>
      <c r="H14" s="19">
        <v>3</v>
      </c>
      <c r="I14" s="20">
        <v>1</v>
      </c>
      <c r="J14" s="19">
        <f t="shared" si="0"/>
        <v>15</v>
      </c>
      <c r="K14" s="19"/>
    </row>
    <row r="15" spans="1:11" ht="16" thickBot="1">
      <c r="A15" s="2"/>
      <c r="B15" s="18" t="s">
        <v>30</v>
      </c>
      <c r="C15" s="19">
        <v>2</v>
      </c>
      <c r="D15" s="19">
        <v>0</v>
      </c>
      <c r="E15" s="19">
        <v>0</v>
      </c>
      <c r="F15" s="19">
        <v>1</v>
      </c>
      <c r="G15" s="19">
        <v>0</v>
      </c>
      <c r="H15" s="19">
        <v>0</v>
      </c>
      <c r="I15" s="20">
        <v>0</v>
      </c>
      <c r="J15" s="19">
        <f t="shared" si="0"/>
        <v>3</v>
      </c>
      <c r="K15" s="19"/>
    </row>
    <row r="16" spans="1:11" ht="16" thickBot="1">
      <c r="A16" s="2"/>
      <c r="B16" s="18" t="s">
        <v>31</v>
      </c>
      <c r="C16" s="19">
        <v>1</v>
      </c>
      <c r="D16" s="19">
        <v>3</v>
      </c>
      <c r="E16" s="19">
        <v>0</v>
      </c>
      <c r="F16" s="19">
        <v>14</v>
      </c>
      <c r="G16" s="19">
        <v>0</v>
      </c>
      <c r="H16" s="19">
        <v>1</v>
      </c>
      <c r="I16" s="20">
        <v>0</v>
      </c>
      <c r="J16" s="19">
        <f t="shared" si="0"/>
        <v>19</v>
      </c>
      <c r="K16" s="19"/>
    </row>
    <row r="17" spans="1:11" ht="16" thickBot="1">
      <c r="A17" s="2"/>
      <c r="B17" s="18" t="s">
        <v>32</v>
      </c>
      <c r="C17" s="19">
        <v>2</v>
      </c>
      <c r="D17" s="19">
        <v>0</v>
      </c>
      <c r="E17" s="19">
        <v>0</v>
      </c>
      <c r="F17" s="19">
        <v>5</v>
      </c>
      <c r="G17" s="19">
        <v>0</v>
      </c>
      <c r="H17" s="19">
        <v>2</v>
      </c>
      <c r="I17" s="20">
        <v>0</v>
      </c>
      <c r="J17" s="19">
        <f t="shared" si="0"/>
        <v>9</v>
      </c>
      <c r="K17" s="19"/>
    </row>
    <row r="18" spans="1:11" ht="16" thickBot="1">
      <c r="A18" s="2"/>
      <c r="B18" s="18" t="s">
        <v>33</v>
      </c>
      <c r="C18" s="19">
        <v>1</v>
      </c>
      <c r="D18" s="19">
        <v>4</v>
      </c>
      <c r="E18" s="19">
        <v>0</v>
      </c>
      <c r="F18" s="19">
        <v>1</v>
      </c>
      <c r="G18" s="19">
        <v>0</v>
      </c>
      <c r="H18" s="19">
        <v>0</v>
      </c>
      <c r="I18" s="20">
        <v>0</v>
      </c>
      <c r="J18" s="19">
        <f t="shared" si="0"/>
        <v>6</v>
      </c>
      <c r="K18" s="19"/>
    </row>
    <row r="19" spans="1:11" ht="16" thickBot="1">
      <c r="A19" s="2"/>
      <c r="B19" s="18" t="s">
        <v>34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  <c r="J19" s="19">
        <f t="shared" si="0"/>
        <v>0</v>
      </c>
      <c r="K19" s="19"/>
    </row>
    <row r="20" spans="1:11" ht="16" thickBot="1">
      <c r="A20" s="2"/>
      <c r="B20" s="18" t="s">
        <v>35</v>
      </c>
      <c r="C20" s="19">
        <v>0</v>
      </c>
      <c r="D20" s="19">
        <v>1</v>
      </c>
      <c r="E20" s="19">
        <v>0</v>
      </c>
      <c r="F20" s="19">
        <v>0</v>
      </c>
      <c r="G20" s="19">
        <v>0</v>
      </c>
      <c r="H20" s="19">
        <v>0</v>
      </c>
      <c r="I20" s="20">
        <v>0</v>
      </c>
      <c r="J20" s="19">
        <f t="shared" si="0"/>
        <v>1</v>
      </c>
      <c r="K20" s="19"/>
    </row>
    <row r="21" spans="1:11" ht="16" thickBot="1">
      <c r="A21" s="2"/>
      <c r="B21" s="18" t="s">
        <v>36</v>
      </c>
      <c r="C21" s="19">
        <v>0</v>
      </c>
      <c r="D21" s="19">
        <v>2</v>
      </c>
      <c r="E21" s="19">
        <v>0</v>
      </c>
      <c r="F21" s="19">
        <v>0</v>
      </c>
      <c r="G21" s="19">
        <v>0</v>
      </c>
      <c r="H21" s="19">
        <v>0</v>
      </c>
      <c r="I21" s="20">
        <v>0</v>
      </c>
      <c r="J21" s="19">
        <f t="shared" si="0"/>
        <v>2</v>
      </c>
      <c r="K21" s="19"/>
    </row>
    <row r="22" spans="1:11" ht="16" thickBot="1">
      <c r="A22" s="2"/>
      <c r="B22" s="18" t="s">
        <v>37</v>
      </c>
      <c r="C22" s="19">
        <v>0</v>
      </c>
      <c r="D22" s="19">
        <v>4</v>
      </c>
      <c r="E22" s="19">
        <v>0</v>
      </c>
      <c r="F22" s="19">
        <v>3</v>
      </c>
      <c r="G22" s="19">
        <v>0</v>
      </c>
      <c r="H22" s="19">
        <v>1</v>
      </c>
      <c r="I22" s="20">
        <v>0</v>
      </c>
      <c r="J22" s="19">
        <f t="shared" si="0"/>
        <v>8</v>
      </c>
      <c r="K22" s="19"/>
    </row>
    <row r="23" spans="1:11" ht="16" thickBot="1">
      <c r="A23" s="2"/>
      <c r="B23" s="18" t="s">
        <v>38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20">
        <v>0</v>
      </c>
      <c r="J23" s="19">
        <f t="shared" si="0"/>
        <v>0</v>
      </c>
      <c r="K23" s="19"/>
    </row>
    <row r="24" spans="1:11" ht="16" thickBot="1">
      <c r="A24" s="2"/>
      <c r="B24" s="18" t="s">
        <v>39</v>
      </c>
      <c r="C24" s="19">
        <v>1</v>
      </c>
      <c r="D24" s="19">
        <v>4</v>
      </c>
      <c r="E24" s="19">
        <v>0</v>
      </c>
      <c r="F24" s="19">
        <v>7</v>
      </c>
      <c r="G24" s="19">
        <v>0</v>
      </c>
      <c r="H24" s="19">
        <v>0</v>
      </c>
      <c r="I24" s="20">
        <v>0</v>
      </c>
      <c r="J24" s="19">
        <f t="shared" si="0"/>
        <v>12</v>
      </c>
      <c r="K24" s="19"/>
    </row>
    <row r="25" spans="1:11" ht="16" thickBot="1">
      <c r="A25" s="2"/>
      <c r="B25" s="18" t="s">
        <v>40</v>
      </c>
      <c r="C25" s="19">
        <v>0</v>
      </c>
      <c r="D25" s="19">
        <v>2</v>
      </c>
      <c r="E25" s="19">
        <v>2</v>
      </c>
      <c r="F25" s="19">
        <v>6</v>
      </c>
      <c r="G25" s="19">
        <v>0</v>
      </c>
      <c r="H25" s="19">
        <v>0</v>
      </c>
      <c r="I25" s="20">
        <v>0</v>
      </c>
      <c r="J25" s="19">
        <f t="shared" si="0"/>
        <v>10</v>
      </c>
      <c r="K25" s="19"/>
    </row>
    <row r="26" spans="1:12" ht="16" thickBot="1">
      <c r="A26" s="2"/>
      <c r="B26" s="21" t="s">
        <v>41</v>
      </c>
      <c r="C26" s="22">
        <f t="shared" si="1" ref="C26:I26">SUM(C9:C25)</f>
        <v>76</v>
      </c>
      <c r="D26" s="22">
        <f t="shared" si="1"/>
        <v>28</v>
      </c>
      <c r="E26" s="22">
        <f t="shared" si="1"/>
        <v>3</v>
      </c>
      <c r="F26" s="22">
        <f t="shared" si="1"/>
        <v>60</v>
      </c>
      <c r="G26" s="22">
        <f t="shared" si="1"/>
        <v>2</v>
      </c>
      <c r="H26" s="22">
        <f t="shared" si="1"/>
        <v>22</v>
      </c>
      <c r="I26" s="23">
        <f t="shared" si="1"/>
        <v>10</v>
      </c>
      <c r="J26" s="22">
        <f t="shared" si="0"/>
        <v>201</v>
      </c>
      <c r="K26" s="24"/>
      <c r="L26" s="25"/>
    </row>
    <row r="27" spans="1:12" ht="16" thickBot="1">
      <c r="A27" s="2"/>
      <c r="B27" s="26">
        <v>2020</v>
      </c>
      <c r="C27" s="27">
        <v>176</v>
      </c>
      <c r="D27" s="27">
        <v>33</v>
      </c>
      <c r="E27" s="27">
        <v>11</v>
      </c>
      <c r="F27" s="27">
        <v>72</v>
      </c>
      <c r="G27" s="28">
        <v>0</v>
      </c>
      <c r="H27" s="27">
        <v>23</v>
      </c>
      <c r="I27" s="29">
        <v>4</v>
      </c>
      <c r="J27" s="27">
        <f>SUM(D27:I27)</f>
        <v>143</v>
      </c>
      <c r="K27" s="19"/>
      <c r="L27" s="25"/>
    </row>
    <row r="28" spans="1:11" ht="16" thickBot="1">
      <c r="A28" s="2"/>
      <c r="B28" s="26">
        <v>2019</v>
      </c>
      <c r="C28" s="27">
        <v>47</v>
      </c>
      <c r="D28" s="27">
        <v>30</v>
      </c>
      <c r="E28" s="27">
        <v>27</v>
      </c>
      <c r="F28" s="27">
        <v>14</v>
      </c>
      <c r="G28" s="28">
        <v>0</v>
      </c>
      <c r="H28" s="27">
        <v>15</v>
      </c>
      <c r="I28" s="29">
        <v>4</v>
      </c>
      <c r="J28" s="27">
        <f t="shared" si="2" ref="J28:J29">SUM(D28:I28)</f>
        <v>90</v>
      </c>
      <c r="K28" s="19"/>
    </row>
    <row r="29" spans="1:11" ht="16" thickBot="1">
      <c r="A29" s="2"/>
      <c r="B29" s="26">
        <v>2018</v>
      </c>
      <c r="C29" s="27">
        <v>82</v>
      </c>
      <c r="D29" s="27">
        <v>7</v>
      </c>
      <c r="E29" s="27">
        <v>43</v>
      </c>
      <c r="F29" s="27">
        <v>21</v>
      </c>
      <c r="G29" s="28">
        <v>0</v>
      </c>
      <c r="H29" s="27">
        <v>27</v>
      </c>
      <c r="I29" s="29">
        <v>4</v>
      </c>
      <c r="J29" s="27">
        <f t="shared" si="2"/>
        <v>102</v>
      </c>
      <c r="K29" s="19"/>
    </row>
    <row r="30" spans="1:11" ht="16" thickBot="1">
      <c r="A30" s="2"/>
      <c r="B30" s="26">
        <v>2017</v>
      </c>
      <c r="C30" s="19"/>
      <c r="D30" s="19"/>
      <c r="E30" s="19"/>
      <c r="F30" s="19"/>
      <c r="G30" s="19"/>
      <c r="H30" s="19"/>
      <c r="I30" s="20"/>
      <c r="J30" s="19"/>
      <c r="K30" s="19"/>
    </row>
    <row r="31" spans="1:11" ht="15.5">
      <c r="A31" s="2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" ht="27" customHeight="1">
      <c r="A32" s="2"/>
    </row>
    <row r="33" spans="1:11" ht="17.5">
      <c r="A33" s="2"/>
      <c r="F33" s="31"/>
      <c r="G33" s="31"/>
      <c r="H33" s="31"/>
      <c r="I33" s="31"/>
      <c r="J33" s="31"/>
      <c r="K33" s="31"/>
    </row>
    <row r="34" spans="1:8" ht="12" customHeight="1">
      <c r="A34" s="2"/>
      <c r="F34" s="32"/>
      <c r="G34" s="32"/>
      <c r="H34" s="32"/>
    </row>
    <row r="35" spans="1:11" ht="17.5">
      <c r="A35" s="2"/>
      <c r="F35" s="31" t="s">
        <v>42</v>
      </c>
      <c r="G35" s="31"/>
      <c r="H35" s="31"/>
      <c r="I35" s="31"/>
      <c r="J35" s="31"/>
      <c r="K35" s="31"/>
    </row>
    <row r="36" spans="1:11" ht="17.5">
      <c r="A36" s="2"/>
      <c r="F36" s="31" t="s">
        <v>43</v>
      </c>
      <c r="G36" s="31"/>
      <c r="H36" s="31"/>
      <c r="I36" s="31"/>
      <c r="J36" s="31"/>
      <c r="K36" s="31"/>
    </row>
    <row r="37" spans="1:11" ht="17.5">
      <c r="A37" s="2"/>
      <c r="F37" s="31" t="s">
        <v>44</v>
      </c>
      <c r="G37" s="31"/>
      <c r="H37" s="31"/>
      <c r="I37" s="31"/>
      <c r="J37" s="31"/>
      <c r="K37" s="31"/>
    </row>
    <row r="38" spans="1:12" ht="17.5">
      <c r="A38" s="2"/>
      <c r="F38" s="32"/>
      <c r="G38" s="32"/>
      <c r="H38" s="32"/>
      <c r="L38" s="1">
        <f>60+76+10+28+3+2+22</f>
        <v>201</v>
      </c>
    </row>
    <row r="39" spans="1:8" ht="22.5" customHeight="1">
      <c r="A39" s="2"/>
      <c r="F39" s="32"/>
      <c r="G39" s="32"/>
      <c r="H39" s="32"/>
    </row>
    <row r="40" spans="1:8" ht="17.5">
      <c r="A40" s="2"/>
      <c r="F40" s="32"/>
      <c r="G40" s="32"/>
      <c r="H40" s="32"/>
    </row>
    <row r="41" spans="1:11" ht="17.5">
      <c r="A41" s="2"/>
      <c r="F41" s="31" t="s">
        <v>45</v>
      </c>
      <c r="G41" s="31"/>
      <c r="H41" s="31"/>
      <c r="I41" s="31"/>
      <c r="J41" s="31"/>
      <c r="K41" s="31"/>
    </row>
    <row r="42" spans="6:11" ht="17.5">
      <c r="F42" s="31" t="s">
        <v>46</v>
      </c>
      <c r="G42" s="31"/>
      <c r="H42" s="31"/>
      <c r="I42" s="31"/>
      <c r="J42" s="31"/>
      <c r="K42" s="31"/>
    </row>
    <row r="43" spans="6:11" ht="17.5">
      <c r="F43" s="31" t="s">
        <v>47</v>
      </c>
      <c r="G43" s="31"/>
      <c r="H43" s="31"/>
      <c r="I43" s="31"/>
      <c r="J43" s="31"/>
      <c r="K43" s="31"/>
    </row>
  </sheetData>
  <mergeCells count="18">
    <mergeCell ref="F42:K42"/>
    <mergeCell ref="F43:K43"/>
    <mergeCell ref="B6:B7"/>
    <mergeCell ref="C6:I6"/>
    <mergeCell ref="K6:K7"/>
    <mergeCell ref="B31:K31"/>
    <mergeCell ref="F33:K33"/>
    <mergeCell ref="F35:K35"/>
    <mergeCell ref="F36:K36"/>
    <mergeCell ref="F37:K37"/>
    <mergeCell ref="F41:K41"/>
    <mergeCell ref="J6:J7"/>
    <mergeCell ref="A32:A41"/>
    <mergeCell ref="B4:K4"/>
    <mergeCell ref="A1:I1"/>
    <mergeCell ref="A2:A3"/>
    <mergeCell ref="B2:K2"/>
    <mergeCell ref="B3:K3"/>
  </mergeCells>
  <pageMargins left="0" right="0" top="0.35433070866141736" bottom="0" header="0.31496062992125984" footer="0.31496062992125984"/>
  <pageSetup horizontalDpi="360" verticalDpi="360" orientation="landscape" paperSize="9" scale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