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<sst xmlns="http://schemas.openxmlformats.org/spreadsheetml/2006/main" count="44" uniqueCount="41">
  <si>
    <t>Tabel 8</t>
  </si>
  <si>
    <t>Luas Panen, Produksi dan Rata-Rata Produksi Kacang Tanah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</si>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</sst>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double">
        <color auto="1"/>
      </bottom>
    </border>
    <border>
      <left style="hair">
        <color auto="1"/>
      </left>
      <right style="hair">
        <color auto="1"/>
      </right>
      <top/>
      <bottom style="double">
        <color auto="1"/>
      </bottom>
    </border>
    <border>
      <left style="hair">
        <color auto="1"/>
      </left>
      <right/>
      <top/>
      <bottom style="double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0"/>
    <xf numFmtId="177" fontId="2" fillId="2" borderId="0" xfId="18" applyNumberFormat="1" applyFont="1" applyFill="1" applyAlignment="1">
      <alignment horizontal="center" vertical="top"/>
    </xf>
    <xf numFmtId="0" fontId="7" fillId="0" borderId="0" xfId="0" applyBorder="1"/>
    <xf numFmtId="179" fontId="7" fillId="0" borderId="0" xfId="18" applyFont="1"/>
    <xf numFmtId="0" fontId="5" fillId="2" borderId="0" xfId="18" applyNumberFormat="1" applyFont="1" applyFill="1" applyBorder="1" applyAlignment="1">
      <alignment vertical="top"/>
    </xf>
    <xf numFmtId="177" fontId="5" fillId="2" borderId="0" xfId="18" applyNumberFormat="1" applyFont="1" applyFill="1" applyAlignment="1">
      <alignment vertical="top"/>
    </xf>
    <xf numFmtId="177" fontId="7" fillId="2" borderId="0" xfId="18" applyNumberFormat="1" applyFont="1" applyFill="1" applyAlignment="1">
      <alignment vertical="top"/>
    </xf>
    <xf numFmtId="178" fontId="7" fillId="2" borderId="0" xfId="18" applyNumberFormat="1" applyFont="1" applyFill="1" applyAlignment="1">
      <alignment vertical="top"/>
    </xf>
    <xf numFmtId="177" fontId="7" fillId="2" borderId="0" xfId="18" applyNumberFormat="1" applyFont="1" applyFill="1" applyBorder="1" applyAlignment="1">
      <alignment vertical="top"/>
    </xf>
    <xf numFmtId="0" fontId="5" fillId="2" borderId="1" xfId="18" applyNumberFormat="1" applyFont="1" applyFill="1" applyBorder="1" applyAlignment="1">
      <alignment horizontal="center" vertical="center"/>
    </xf>
    <xf numFmtId="177" fontId="5" fillId="2" borderId="2" xfId="18" applyNumberFormat="1" applyFont="1" applyFill="1" applyBorder="1" applyAlignment="1">
      <alignment horizontal="center" vertical="center"/>
    </xf>
    <xf numFmtId="178" fontId="5" fillId="2" borderId="2" xfId="18" applyNumberFormat="1" applyFont="1" applyFill="1" applyBorder="1" applyAlignment="1">
      <alignment horizontal="center" vertical="center"/>
    </xf>
    <xf numFmtId="177" fontId="5" fillId="2" borderId="3" xfId="18" applyNumberFormat="1" applyFont="1" applyFill="1" applyBorder="1" applyAlignment="1">
      <alignment horizontal="center" vertical="center"/>
    </xf>
    <xf numFmtId="0" fontId="5" fillId="2" borderId="4" xfId="18" applyNumberFormat="1" applyFont="1" applyFill="1" applyBorder="1" applyAlignment="1">
      <alignment horizontal="center" vertical="center"/>
    </xf>
    <xf numFmtId="177" fontId="5" fillId="2" borderId="5" xfId="18" applyNumberFormat="1" applyFont="1" applyFill="1" applyBorder="1" applyAlignment="1">
      <alignment horizontal="center" vertical="center"/>
    </xf>
    <xf numFmtId="178" fontId="5" fillId="2" borderId="5" xfId="18" applyNumberFormat="1" applyFont="1" applyFill="1" applyBorder="1" applyAlignment="1">
      <alignment horizontal="center" vertical="center"/>
    </xf>
    <xf numFmtId="177" fontId="5" fillId="2" borderId="6" xfId="18" applyNumberFormat="1" applyFont="1" applyFill="1" applyBorder="1" applyAlignment="1">
      <alignment horizontal="center" vertical="center"/>
    </xf>
    <xf numFmtId="0" fontId="5" fillId="2" borderId="7" xfId="18" applyNumberFormat="1" applyFont="1" applyFill="1" applyBorder="1" applyAlignment="1">
      <alignment horizontal="center" vertical="center"/>
    </xf>
    <xf numFmtId="177" fontId="5" fillId="2" borderId="8" xfId="18" applyNumberFormat="1" applyFont="1" applyFill="1" applyBorder="1" applyAlignment="1">
      <alignment horizontal="center" vertical="center"/>
    </xf>
    <xf numFmtId="178" fontId="5" fillId="2" borderId="8" xfId="18" applyNumberFormat="1" applyFont="1" applyFill="1" applyBorder="1" applyAlignment="1">
      <alignment horizontal="center" vertical="center"/>
    </xf>
    <xf numFmtId="177" fontId="5" fillId="2" borderId="9" xfId="18" applyNumberFormat="1" applyFont="1" applyFill="1" applyBorder="1" applyAlignment="1">
      <alignment horizontal="center" vertical="center" wrapText="1"/>
    </xf>
    <xf numFmtId="0" fontId="5" fillId="2" borderId="10" xfId="18" applyNumberFormat="1" applyFont="1" applyFill="1" applyBorder="1" applyAlignment="1" quotePrefix="1">
      <alignment horizontal="center" vertical="center"/>
    </xf>
    <xf numFmtId="0" fontId="5" fillId="2" borderId="11" xfId="18" applyNumberFormat="1" applyFont="1" applyFill="1" applyBorder="1" applyAlignment="1" quotePrefix="1">
      <alignment horizontal="center" vertical="center"/>
    </xf>
    <xf numFmtId="0" fontId="5" fillId="2" borderId="12" xfId="18" applyNumberFormat="1" applyFont="1" applyFill="1" applyBorder="1" applyAlignment="1" quotePrefix="1">
      <alignment horizontal="center" vertical="center"/>
    </xf>
    <xf numFmtId="0" fontId="5" fillId="2" borderId="13" xfId="18" applyNumberFormat="1" applyFont="1" applyFill="1" applyBorder="1" applyAlignment="1">
      <alignment vertical="top" wrapText="1"/>
    </xf>
    <xf numFmtId="0" fontId="6" fillId="0" borderId="14" xfId="0" applyFont="1" applyBorder="1" applyAlignment="1">
      <alignment horizontal="right" wrapText="1"/>
    </xf>
    <xf numFmtId="177" fontId="5" fillId="2" borderId="14" xfId="18" applyNumberFormat="1" applyFont="1" applyFill="1" applyBorder="1" applyAlignment="1">
      <alignment vertical="top" wrapText="1"/>
    </xf>
    <xf numFmtId="178" fontId="5" fillId="2" borderId="14" xfId="18" applyNumberFormat="1" applyFont="1" applyFill="1" applyBorder="1" applyAlignment="1">
      <alignment vertical="top"/>
    </xf>
    <xf numFmtId="177" fontId="4" fillId="2" borderId="15" xfId="18" applyNumberFormat="1" applyFont="1" applyFill="1" applyBorder="1" applyAlignment="1">
      <alignment vertical="top"/>
    </xf>
    <xf numFmtId="177" fontId="4" fillId="2" borderId="14" xfId="18" applyNumberFormat="1" applyFont="1" applyFill="1" applyBorder="1" applyAlignment="1">
      <alignment vertical="top"/>
    </xf>
    <xf numFmtId="178" fontId="4" fillId="2" borderId="14" xfId="18" applyNumberFormat="1" applyFont="1" applyFill="1" applyBorder="1" applyAlignment="1">
      <alignment vertical="top"/>
    </xf>
    <xf numFmtId="0" fontId="5" fillId="2" borderId="16" xfId="18" applyNumberFormat="1" applyFont="1" applyFill="1" applyBorder="1" applyAlignment="1">
      <alignment vertical="top" wrapText="1"/>
    </xf>
    <xf numFmtId="0" fontId="6" fillId="0" borderId="17" xfId="0" applyFont="1" applyBorder="1" applyAlignment="1">
      <alignment horizontal="right" wrapText="1"/>
    </xf>
    <xf numFmtId="177" fontId="5" fillId="2" borderId="17" xfId="18" applyNumberFormat="1" applyFont="1" applyFill="1" applyBorder="1" applyAlignment="1">
      <alignment vertical="top" wrapText="1"/>
    </xf>
    <xf numFmtId="178" fontId="5" fillId="2" borderId="17" xfId="18" applyNumberFormat="1" applyFont="1" applyFill="1" applyBorder="1" applyAlignment="1">
      <alignment vertical="top" wrapText="1"/>
    </xf>
    <xf numFmtId="177" fontId="4" fillId="2" borderId="18" xfId="18" applyNumberFormat="1" applyFont="1" applyFill="1" applyBorder="1" applyAlignment="1">
      <alignment vertical="top"/>
    </xf>
    <xf numFmtId="0" fontId="2" fillId="2" borderId="19" xfId="18" applyNumberFormat="1" applyFont="1" applyFill="1" applyBorder="1" applyAlignment="1">
      <alignment horizontal="right" vertical="top" wrapText="1"/>
    </xf>
    <xf numFmtId="177" fontId="2" fillId="2" borderId="20" xfId="18" applyNumberFormat="1" applyFont="1" applyFill="1" applyBorder="1" applyAlignment="1">
      <alignment vertical="top" wrapText="1"/>
    </xf>
    <xf numFmtId="178" fontId="2" fillId="2" borderId="20" xfId="18" applyNumberFormat="1" applyFont="1" applyFill="1" applyBorder="1" applyAlignment="1">
      <alignment vertical="top" wrapText="1"/>
    </xf>
    <xf numFmtId="177" fontId="3" fillId="2" borderId="21" xfId="18" applyNumberFormat="1" applyFont="1" applyFill="1" applyBorder="1" applyAlignment="1">
      <alignment vertical="top"/>
    </xf>
    <xf numFmtId="0" fontId="2" fillId="2" borderId="13" xfId="18" applyNumberFormat="1" applyFont="1" applyFill="1" applyBorder="1" applyAlignment="1">
      <alignment horizontal="right" vertical="top" wrapText="1"/>
    </xf>
    <xf numFmtId="177" fontId="2" fillId="2" borderId="14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/>
    </xf>
    <xf numFmtId="177" fontId="2" fillId="2" borderId="15" xfId="18" applyNumberFormat="1" applyFont="1" applyFill="1" applyBorder="1" applyAlignment="1">
      <alignment vertical="top" wrapText="1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0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178" fontId="2" fillId="2" borderId="23" xfId="18" applyNumberFormat="1" applyFont="1" applyFill="1" applyBorder="1" applyAlignment="1">
      <alignment vertical="top" wrapText="1"/>
    </xf>
    <xf numFmtId="177" fontId="2" fillId="2" borderId="24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eedb97-d28f-4c0f-83cd-1d9552e7c46c}">
  <dimension ref="A1:H31"/>
  <sheetViews>
    <sheetView workbookViewId="0" topLeftCell="A4">
      <selection pane="topLeft" activeCell="H4" sqref="H1:H1048576"/>
    </sheetView>
  </sheetViews>
  <sheetFormatPr defaultRowHeight="15" customHeight="1"/>
  <cols>
    <col min="1" max="1" width="24.857142857142858" style="1" customWidth="1"/>
    <col min="2" max="7" width="9.142857142857142" style="1" customWidth="1"/>
    <col min="8" max="8" width="15.285714285714286" style="1" customWidth="1"/>
    <col min="9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Top="1">
      <c r="A8" s="22" t="s">
        <v>16</v>
      </c>
      <c r="B8" s="23" t="s">
        <v>17</v>
      </c>
      <c r="C8" s="23" t="s">
        <v>18</v>
      </c>
      <c r="D8" s="23" t="s">
        <v>19</v>
      </c>
      <c r="E8" s="23" t="s">
        <v>20</v>
      </c>
      <c r="F8" s="24" t="s">
        <v>21</v>
      </c>
    </row>
    <row r="9" spans="1:8" ht="24.95" customHeight="1">
      <c r="A9" s="25" t="s">
        <v>22</v>
      </c>
      <c r="B9" s="26">
        <v>10</v>
      </c>
      <c r="C9" s="26">
        <v>14.800000000000001</v>
      </c>
      <c r="D9" s="27">
        <v>22.940000000000001</v>
      </c>
      <c r="E9" s="28">
        <v>15.5</v>
      </c>
      <c r="F9" s="29">
        <v>6.2575618104000004</v>
      </c>
      <c r="H9" s="4"/>
    </row>
    <row r="10" spans="1:8" ht="24.95" customHeight="1">
      <c r="A10" s="25" t="s">
        <v>23</v>
      </c>
      <c r="B10" s="26">
        <v>102</v>
      </c>
      <c r="C10" s="26">
        <v>52</v>
      </c>
      <c r="D10" s="27">
        <v>80.599999999999994</v>
      </c>
      <c r="E10" s="28">
        <v>15.5</v>
      </c>
      <c r="F10" s="29">
        <v>9.1597026527999983</v>
      </c>
      <c r="H10" s="4"/>
    </row>
    <row r="11" spans="1:8" ht="24.95" customHeight="1">
      <c r="A11" s="25" t="s">
        <v>24</v>
      </c>
      <c r="B11" s="26">
        <v>0</v>
      </c>
      <c r="C11" s="26">
        <v>0</v>
      </c>
      <c r="D11" s="27">
        <v>0</v>
      </c>
      <c r="E11" s="28"/>
      <c r="F11" s="29">
        <v>10.066000559999999</v>
      </c>
      <c r="H11" s="4"/>
    </row>
    <row r="12" spans="1:8" ht="24.95" customHeight="1">
      <c r="A12" s="25" t="s">
        <v>25</v>
      </c>
      <c r="B12" s="26">
        <v>5</v>
      </c>
      <c r="C12" s="26">
        <v>6</v>
      </c>
      <c r="D12" s="27">
        <v>10.199999999999999</v>
      </c>
      <c r="E12" s="28">
        <v>17</v>
      </c>
      <c r="F12" s="29">
        <v>10.486086172799999</v>
      </c>
      <c r="H12" s="4"/>
    </row>
    <row r="13" spans="1:8" ht="24.95" customHeight="1">
      <c r="A13" s="25" t="s">
        <v>26</v>
      </c>
      <c r="B13" s="26">
        <v>0</v>
      </c>
      <c r="C13" s="26">
        <v>0</v>
      </c>
      <c r="D13" s="30">
        <v>0</v>
      </c>
      <c r="E13" s="28"/>
      <c r="F13" s="29">
        <v>6.6523678452000006</v>
      </c>
      <c r="H13" s="4"/>
    </row>
    <row r="14" spans="1:8" ht="24.95" customHeight="1">
      <c r="A14" s="25" t="s">
        <v>27</v>
      </c>
      <c r="B14" s="26">
        <v>27</v>
      </c>
      <c r="C14" s="26">
        <v>24.899999999999999</v>
      </c>
      <c r="D14" s="27">
        <v>42.329999999999998</v>
      </c>
      <c r="E14" s="28">
        <v>17</v>
      </c>
      <c r="F14" s="29">
        <v>6.8254538687999995</v>
      </c>
      <c r="H14" s="4"/>
    </row>
    <row r="15" spans="1:8" ht="24.95" customHeight="1">
      <c r="A15" s="25" t="s">
        <v>28</v>
      </c>
      <c r="B15" s="26">
        <v>8.5999999999999996</v>
      </c>
      <c r="C15" s="26">
        <v>0</v>
      </c>
      <c r="D15" s="27">
        <v>0</v>
      </c>
      <c r="E15" s="28"/>
      <c r="F15" s="29">
        <v>14.388211157399997</v>
      </c>
      <c r="H15" s="4"/>
    </row>
    <row r="16" spans="1:8" ht="24.95" customHeight="1">
      <c r="A16" s="25" t="s">
        <v>29</v>
      </c>
      <c r="B16" s="26">
        <v>32.5</v>
      </c>
      <c r="C16" s="26">
        <v>32.5</v>
      </c>
      <c r="D16" s="27">
        <v>50.375</v>
      </c>
      <c r="E16" s="28">
        <v>15.5</v>
      </c>
      <c r="F16" s="29">
        <v>14.224266383999998</v>
      </c>
      <c r="H16" s="4"/>
    </row>
    <row r="17" spans="1:8" ht="24.95" customHeight="1">
      <c r="A17" s="25" t="s">
        <v>30</v>
      </c>
      <c r="B17" s="26">
        <v>1.8999999999999999</v>
      </c>
      <c r="C17" s="26">
        <v>4.7999999999999998</v>
      </c>
      <c r="D17" s="27">
        <v>7.4399999999999995</v>
      </c>
      <c r="E17" s="28">
        <v>15.5</v>
      </c>
      <c r="F17" s="29">
        <v>12.579948802799999</v>
      </c>
      <c r="H17" s="4"/>
    </row>
    <row r="18" spans="1:8" ht="24.95" customHeight="1">
      <c r="A18" s="25" t="s">
        <v>31</v>
      </c>
      <c r="B18" s="26">
        <v>0</v>
      </c>
      <c r="C18" s="26">
        <v>0</v>
      </c>
      <c r="D18" s="30">
        <v>0</v>
      </c>
      <c r="E18" s="28"/>
      <c r="F18" s="29">
        <v>12.593185281599999</v>
      </c>
      <c r="H18" s="4"/>
    </row>
    <row r="19" spans="1:8" ht="24.95" customHeight="1">
      <c r="A19" s="25" t="s">
        <v>32</v>
      </c>
      <c r="B19" s="26">
        <v>0</v>
      </c>
      <c r="C19" s="26">
        <v>0</v>
      </c>
      <c r="D19" s="27">
        <v>0</v>
      </c>
      <c r="E19" s="28"/>
      <c r="F19" s="29">
        <v>10.014301268399999</v>
      </c>
      <c r="H19" s="4"/>
    </row>
    <row r="20" spans="1:8" ht="24.95" customHeight="1">
      <c r="A20" s="25" t="s">
        <v>33</v>
      </c>
      <c r="B20" s="26">
        <v>0</v>
      </c>
      <c r="C20" s="26">
        <v>0</v>
      </c>
      <c r="D20" s="30">
        <v>0</v>
      </c>
      <c r="E20" s="28"/>
      <c r="F20" s="29">
        <v>6.0713745701999997</v>
      </c>
      <c r="H20" s="4"/>
    </row>
    <row r="21" spans="1:8" ht="24.95" customHeight="1">
      <c r="A21" s="25" t="s">
        <v>34</v>
      </c>
      <c r="B21" s="26">
        <v>0</v>
      </c>
      <c r="C21" s="26">
        <v>0</v>
      </c>
      <c r="D21" s="30">
        <v>0</v>
      </c>
      <c r="E21" s="31"/>
      <c r="F21" s="29">
        <v>17.697855983999997</v>
      </c>
      <c r="H21" s="4"/>
    </row>
    <row r="22" spans="1:8" ht="24.95" customHeight="1">
      <c r="A22" s="25" t="s">
        <v>35</v>
      </c>
      <c r="B22" s="26">
        <v>4.7999999999999998</v>
      </c>
      <c r="C22" s="26">
        <v>0</v>
      </c>
      <c r="D22" s="30">
        <v>0</v>
      </c>
      <c r="E22" s="31"/>
      <c r="F22" s="29">
        <v>15.8209004544</v>
      </c>
      <c r="H22" s="4"/>
    </row>
    <row r="23" spans="1:8" ht="24.95" customHeight="1">
      <c r="A23" s="25" t="s">
        <v>36</v>
      </c>
      <c r="B23" s="26">
        <v>0</v>
      </c>
      <c r="C23" s="26">
        <v>0</v>
      </c>
      <c r="D23" s="30">
        <v>0</v>
      </c>
      <c r="E23" s="31"/>
      <c r="F23" s="29">
        <v>7.1538641663999991</v>
      </c>
      <c r="H23" s="4"/>
    </row>
    <row r="24" spans="1:8" ht="24.95" customHeight="1">
      <c r="A24" s="25" t="s">
        <v>37</v>
      </c>
      <c r="B24" s="26">
        <v>0</v>
      </c>
      <c r="C24" s="26">
        <v>0</v>
      </c>
      <c r="D24" s="30">
        <v>0</v>
      </c>
      <c r="E24" s="31"/>
      <c r="F24" s="29">
        <v>8.9363792627999992</v>
      </c>
      <c r="H24" s="4"/>
    </row>
    <row r="25" spans="1:8" ht="24.95" customHeight="1">
      <c r="A25" s="32" t="s">
        <v>38</v>
      </c>
      <c r="B25" s="33">
        <v>0</v>
      </c>
      <c r="C25" s="33">
        <v>0</v>
      </c>
      <c r="D25" s="34"/>
      <c r="E25" s="35"/>
      <c r="F25" s="36">
        <v>16.4425997568</v>
      </c>
      <c r="H25" s="4"/>
    </row>
    <row r="26" spans="1:8" ht="24.95" customHeight="1">
      <c r="A26" s="37" t="s">
        <v>39</v>
      </c>
      <c r="B26" s="38">
        <f>SUM(B9:B25)</f>
        <v>191.80000000000001</v>
      </c>
      <c r="C26" s="38">
        <f t="shared" si="0" ref="C26:D26">SUM(C9:C25)</f>
        <v>135</v>
      </c>
      <c r="D26" s="38">
        <f t="shared" si="0"/>
        <v>213.88499999999999</v>
      </c>
      <c r="E26" s="39">
        <f>D26/C26*10</f>
        <v>15.843333333333334</v>
      </c>
      <c r="F26" s="40">
        <f>SUM(F9:F25)</f>
        <v>185.3700599988</v>
      </c>
      <c r="H26" s="4"/>
    </row>
    <row r="27" spans="1:6" ht="24.95" customHeight="1">
      <c r="A27" s="41">
        <v>2019</v>
      </c>
      <c r="B27" s="42">
        <f>SUM(B10:B26)</f>
        <v>373.60000000000002</v>
      </c>
      <c r="C27" s="42">
        <f>SUM(C10:C26)</f>
        <v>255.19999999999999</v>
      </c>
      <c r="D27" s="42">
        <f>SUM(D10:D26)</f>
        <v>404.82999999999998</v>
      </c>
      <c r="E27" s="43">
        <f>D27/C27*10</f>
        <v>15.863244514106583</v>
      </c>
      <c r="F27" s="44">
        <v>184.55629365617068</v>
      </c>
    </row>
    <row r="28" spans="1:6" ht="24.95" customHeight="1">
      <c r="A28" s="41">
        <v>2018</v>
      </c>
      <c r="B28" s="42">
        <v>188.39999999999998</v>
      </c>
      <c r="C28" s="42">
        <v>147.40000000000001</v>
      </c>
      <c r="D28" s="42">
        <v>252.28</v>
      </c>
      <c r="E28" s="43">
        <v>17.115332428765264</v>
      </c>
      <c r="F28" s="45">
        <v>184.78997250000003</v>
      </c>
    </row>
    <row r="29" spans="1:6" ht="24.95" customHeight="1">
      <c r="A29" s="41">
        <v>2017</v>
      </c>
      <c r="B29" s="42">
        <v>230</v>
      </c>
      <c r="C29" s="42">
        <v>201.10000000000002</v>
      </c>
      <c r="D29" s="42">
        <v>351.45000000000005</v>
      </c>
      <c r="E29" s="46">
        <v>17.476379910492291</v>
      </c>
      <c r="F29" s="44">
        <v>184.09041000000002</v>
      </c>
    </row>
    <row r="30" spans="1:6" ht="24.95" customHeight="1" thickBot="1">
      <c r="A30" s="47">
        <v>2016</v>
      </c>
      <c r="B30" s="48">
        <v>371.69999999999999</v>
      </c>
      <c r="C30" s="48">
        <v>542.10000000000002</v>
      </c>
      <c r="D30" s="48">
        <v>852.05700000000002</v>
      </c>
      <c r="E30" s="49">
        <v>15.71770890979524</v>
      </c>
      <c r="F30" s="50">
        <v>183.36019999999999</v>
      </c>
    </row>
    <row r="31" spans="1:6" ht="15.75" thickTop="1">
      <c r="A31" s="51" t="s">
        <v>40</v>
      </c>
      <c r="B31" s="52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