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<sst xmlns="http://schemas.openxmlformats.org/spreadsheetml/2006/main" count="44" uniqueCount="41">
  <si>
    <t>Tabel 9</t>
  </si>
  <si>
    <t>Luas Panen, Produksi dan Rata-Rata Produksi Bawang Merah Produksi</t>
  </si>
  <si>
    <t>Di Kabupaten Brebes Tahun 2019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</si>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</sst>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??_);_(@_)"/>
    <numFmt numFmtId="178" formatCode="_(* #,##0.00_);_(* \(#,##0.00\);_(* &quot;-&quot;??_);_(@_)"/>
    <numFmt numFmtId="179" formatCode="_(* #,##0.000_);_(* \(#,##0.000\);_(* &quot;-&quot;??_);_(@_)"/>
    <numFmt numFmtId="180" formatCode="_-* #,##0_-;\-* #,##0_-;_-* &quot;-&quot;??_-;_-@_-"/>
  </numFmts>
  <fonts count="7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/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/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0"/>
    <xf numFmtId="177" fontId="6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5" fillId="2" borderId="0" xfId="18" applyNumberFormat="1" applyFont="1" applyFill="1" applyAlignment="1">
      <alignment vertical="top"/>
    </xf>
    <xf numFmtId="178" fontId="5" fillId="2" borderId="0" xfId="18" applyNumberFormat="1" applyFont="1" applyFill="1" applyAlignment="1">
      <alignment vertical="top"/>
    </xf>
    <xf numFmtId="177" fontId="5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2" xfId="18" applyNumberFormat="1" applyFont="1" applyFill="1" applyBorder="1" applyAlignment="1">
      <alignment horizontal="center" vertical="center"/>
    </xf>
    <xf numFmtId="178" fontId="2" fillId="2" borderId="2" xfId="18" applyNumberFormat="1" applyFont="1" applyFill="1" applyBorder="1" applyAlignment="1">
      <alignment horizontal="center" vertical="center"/>
    </xf>
    <xf numFmtId="177" fontId="2" fillId="2" borderId="3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5" xfId="18" applyNumberFormat="1" applyFont="1" applyFill="1" applyBorder="1" applyAlignment="1">
      <alignment horizontal="center" vertical="center"/>
    </xf>
    <xf numFmtId="178" fontId="2" fillId="2" borderId="5" xfId="18" applyNumberFormat="1" applyFont="1" applyFill="1" applyBorder="1" applyAlignment="1">
      <alignment horizontal="center" vertic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 vertical="center"/>
    </xf>
    <xf numFmtId="178" fontId="2" fillId="2" borderId="8" xfId="18" applyNumberFormat="1" applyFont="1" applyFill="1" applyBorder="1" applyAlignment="1">
      <alignment horizontal="center" vertical="center"/>
    </xf>
    <xf numFmtId="177" fontId="2" fillId="2" borderId="9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2" fillId="2" borderId="13" xfId="18" applyNumberFormat="1" applyFont="1" applyFill="1" applyBorder="1" applyAlignment="1">
      <alignment vertical="top" wrapText="1"/>
    </xf>
    <xf numFmtId="180" fontId="2" fillId="2" borderId="14" xfId="18" applyNumberFormat="1" applyFont="1" applyFill="1" applyBorder="1" applyAlignment="1">
      <alignment horizontal="right" vertical="top" wrapText="1"/>
    </xf>
    <xf numFmtId="177" fontId="3" fillId="2" borderId="14" xfId="18" applyNumberFormat="1" applyFont="1" applyFill="1" applyBorder="1" applyAlignment="1">
      <alignment vertical="top"/>
    </xf>
    <xf numFmtId="177" fontId="2" fillId="2" borderId="14" xfId="18" applyNumberFormat="1" applyFont="1" applyFill="1" applyBorder="1" applyAlignment="1">
      <alignment vertical="top" wrapText="1"/>
    </xf>
    <xf numFmtId="178" fontId="3" fillId="2" borderId="14" xfId="18" applyNumberFormat="1" applyFont="1" applyFill="1" applyBorder="1" applyAlignment="1">
      <alignment vertical="top"/>
    </xf>
    <xf numFmtId="177" fontId="3" fillId="2" borderId="15" xfId="18" applyNumberFormat="1" applyFont="1" applyFill="1" applyBorder="1" applyAlignment="1">
      <alignment vertical="top"/>
    </xf>
    <xf numFmtId="177" fontId="2" fillId="2" borderId="16" xfId="18" applyNumberFormat="1" applyFont="1" applyFill="1" applyBorder="1" applyAlignment="1">
      <alignment vertical="top" wrapText="1"/>
    </xf>
    <xf numFmtId="177" fontId="2" fillId="2" borderId="17" xfId="18" applyNumberFormat="1" applyFont="1" applyFill="1" applyBorder="1" applyAlignment="1">
      <alignment vertical="top" wrapText="1"/>
    </xf>
    <xf numFmtId="177" fontId="2" fillId="2" borderId="15" xfId="18" applyNumberFormat="1" applyFont="1" applyFill="1" applyBorder="1" applyAlignment="1">
      <alignment vertical="top" wrapText="1"/>
    </xf>
    <xf numFmtId="0" fontId="2" fillId="2" borderId="18" xfId="18" applyNumberFormat="1" applyFont="1" applyFill="1" applyBorder="1" applyAlignment="1">
      <alignment vertical="top" wrapText="1"/>
    </xf>
    <xf numFmtId="180" fontId="2" fillId="2" borderId="19" xfId="18" applyNumberFormat="1" applyFont="1" applyFill="1" applyBorder="1" applyAlignment="1">
      <alignment horizontal="right" vertical="top" wrapText="1"/>
    </xf>
    <xf numFmtId="177" fontId="3" fillId="2" borderId="19" xfId="18" applyNumberFormat="1" applyFont="1" applyFill="1" applyBorder="1" applyAlignment="1">
      <alignment vertical="top"/>
    </xf>
    <xf numFmtId="177" fontId="2" fillId="2" borderId="19" xfId="18" applyNumberFormat="1" applyFont="1" applyFill="1" applyBorder="1" applyAlignment="1">
      <alignment vertical="top" wrapText="1"/>
    </xf>
    <xf numFmtId="177" fontId="3" fillId="2" borderId="16" xfId="18" applyNumberFormat="1" applyFont="1" applyFill="1" applyBorder="1" applyAlignment="1">
      <alignment vertical="top"/>
    </xf>
    <xf numFmtId="0" fontId="4" fillId="0" borderId="20" xfId="0" applyFont="1" applyBorder="1" applyAlignment="1">
      <alignment horizontal="right"/>
    </xf>
    <xf numFmtId="177" fontId="2" fillId="2" borderId="21" xfId="18" applyNumberFormat="1" applyFont="1" applyFill="1" applyBorder="1" applyAlignment="1">
      <alignment vertical="top" wrapText="1"/>
    </xf>
    <xf numFmtId="179" fontId="3" fillId="2" borderId="21" xfId="18" applyNumberFormat="1" applyFont="1" applyFill="1" applyBorder="1" applyAlignment="1">
      <alignment vertical="top"/>
    </xf>
    <xf numFmtId="177" fontId="3" fillId="2" borderId="22" xfId="18" applyNumberFormat="1" applyFont="1" applyFill="1" applyBorder="1" applyAlignment="1">
      <alignment vertical="top"/>
    </xf>
    <xf numFmtId="177" fontId="2" fillId="2" borderId="23" xfId="18" applyNumberFormat="1" applyFont="1" applyFill="1" applyBorder="1" applyAlignment="1">
      <alignment vertical="top" wrapText="1"/>
    </xf>
    <xf numFmtId="178" fontId="3" fillId="2" borderId="23" xfId="18" applyNumberFormat="1" applyFont="1" applyFill="1" applyBorder="1" applyAlignment="1">
      <alignment vertical="top"/>
    </xf>
    <xf numFmtId="177" fontId="3" fillId="2" borderId="24" xfId="18" applyNumberFormat="1" applyFont="1" applyFill="1" applyBorder="1" applyAlignment="1">
      <alignment vertical="top"/>
    </xf>
    <xf numFmtId="177" fontId="2" fillId="2" borderId="25" xfId="18" applyNumberFormat="1" applyFont="1" applyFill="1" applyBorder="1" applyAlignment="1">
      <alignment vertical="top" wrapText="1"/>
    </xf>
    <xf numFmtId="178" fontId="2" fillId="2" borderId="25" xfId="18" applyNumberFormat="1" applyFont="1" applyFill="1" applyBorder="1" applyAlignment="1">
      <alignment vertical="top" wrapText="1"/>
    </xf>
    <xf numFmtId="0" fontId="2" fillId="2" borderId="26" xfId="18" applyNumberFormat="1" applyFont="1" applyFill="1" applyBorder="1" applyAlignment="1">
      <alignment vertical="top" wrapText="1"/>
    </xf>
    <xf numFmtId="178" fontId="2" fillId="2" borderId="14" xfId="18" applyNumberFormat="1" applyFont="1" applyFill="1" applyBorder="1" applyAlignment="1">
      <alignment vertical="top" wrapText="1"/>
    </xf>
    <xf numFmtId="0" fontId="2" fillId="2" borderId="27" xfId="18" applyNumberFormat="1" applyFont="1" applyFill="1" applyBorder="1" applyAlignment="1">
      <alignment vertical="top" wrapText="1"/>
    </xf>
    <xf numFmtId="177" fontId="2" fillId="2" borderId="28" xfId="18" applyNumberFormat="1" applyFont="1" applyFill="1" applyBorder="1" applyAlignment="1">
      <alignment vertical="top" wrapText="1"/>
    </xf>
    <xf numFmtId="178" fontId="2" fillId="2" borderId="28" xfId="18" applyNumberFormat="1" applyFont="1" applyFill="1" applyBorder="1" applyAlignment="1">
      <alignment vertical="top" wrapText="1"/>
    </xf>
    <xf numFmtId="177" fontId="2" fillId="2" borderId="29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ab00f00-aefb-43fe-8434-4bc7a81805d5}">
  <sheetPr>
    <tabColor rgb="FFFFC000"/>
  </sheetPr>
  <dimension ref="A1:I34"/>
  <sheetViews>
    <sheetView workbookViewId="0" topLeftCell="A1">
      <selection pane="topLeft" activeCell="F9" sqref="F9"/>
    </sheetView>
  </sheetViews>
  <sheetFormatPr defaultRowHeight="15" customHeight="1"/>
  <cols>
    <col min="1" max="1" width="23.714285714285715" style="1" customWidth="1"/>
    <col min="2" max="4" width="9.142857142857142" style="1" customWidth="1"/>
    <col min="5" max="5" width="11.714285714285714" style="1" customWidth="1"/>
    <col min="6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.7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6" ht="15.7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 ht="24.95" customHeight="1">
      <c r="A9" s="23" t="s">
        <v>22</v>
      </c>
      <c r="B9" s="24">
        <v>0</v>
      </c>
      <c r="C9" s="25">
        <v>0</v>
      </c>
      <c r="D9" s="26">
        <v>0</v>
      </c>
      <c r="E9" s="27">
        <v>0</v>
      </c>
      <c r="F9" s="28"/>
    </row>
    <row r="10" spans="1:6" ht="24.95" customHeight="1">
      <c r="A10" s="23" t="s">
        <v>23</v>
      </c>
      <c r="B10" s="24">
        <v>147</v>
      </c>
      <c r="C10" s="25">
        <v>187</v>
      </c>
      <c r="D10" s="26">
        <v>1683</v>
      </c>
      <c r="E10" s="27">
        <f t="shared" si="0" ref="E10:E25">D10/C10*10</f>
        <v>90</v>
      </c>
      <c r="F10" s="28"/>
    </row>
    <row r="11" spans="1:6" ht="24.95" customHeight="1">
      <c r="A11" s="23" t="s">
        <v>24</v>
      </c>
      <c r="B11" s="24">
        <v>0</v>
      </c>
      <c r="C11" s="25">
        <v>0</v>
      </c>
      <c r="D11" s="26">
        <v>0</v>
      </c>
      <c r="E11" s="27">
        <v>0</v>
      </c>
      <c r="F11" s="29"/>
    </row>
    <row r="12" spans="1:6" ht="24.95" customHeight="1">
      <c r="A12" s="23" t="s">
        <v>25</v>
      </c>
      <c r="B12" s="24">
        <v>0</v>
      </c>
      <c r="C12" s="25">
        <v>0</v>
      </c>
      <c r="D12" s="26">
        <v>0</v>
      </c>
      <c r="E12" s="27">
        <v>0</v>
      </c>
      <c r="F12" s="30"/>
    </row>
    <row r="13" spans="1:6" ht="24.95" customHeight="1">
      <c r="A13" s="23" t="s">
        <v>26</v>
      </c>
      <c r="B13" s="24">
        <v>4</v>
      </c>
      <c r="C13" s="25">
        <v>1</v>
      </c>
      <c r="D13" s="26">
        <v>6</v>
      </c>
      <c r="E13" s="27">
        <f t="shared" si="0"/>
        <v>60</v>
      </c>
      <c r="F13" s="28"/>
    </row>
    <row r="14" spans="1:6" ht="24.95" customHeight="1">
      <c r="A14" s="23" t="s">
        <v>27</v>
      </c>
      <c r="B14" s="24">
        <v>7</v>
      </c>
      <c r="C14" s="25">
        <v>6</v>
      </c>
      <c r="D14" s="26">
        <v>45.600000000000001</v>
      </c>
      <c r="E14" s="27">
        <f t="shared" si="0"/>
        <v>76</v>
      </c>
      <c r="F14" s="31"/>
    </row>
    <row r="15" spans="1:6" ht="24.95" customHeight="1">
      <c r="A15" s="23" t="s">
        <v>28</v>
      </c>
      <c r="B15" s="24">
        <v>5696</v>
      </c>
      <c r="C15" s="25">
        <v>6978</v>
      </c>
      <c r="D15" s="26">
        <v>77186</v>
      </c>
      <c r="E15" s="27">
        <f t="shared" si="0"/>
        <v>110.61335626253941</v>
      </c>
      <c r="F15" s="31"/>
    </row>
    <row r="16" spans="1:6" ht="24.95" customHeight="1">
      <c r="A16" s="23" t="s">
        <v>29</v>
      </c>
      <c r="B16" s="24">
        <v>1866</v>
      </c>
      <c r="C16" s="25">
        <v>1769</v>
      </c>
      <c r="D16" s="26">
        <v>20729.200000000001</v>
      </c>
      <c r="E16" s="27">
        <f t="shared" si="0"/>
        <v>117.18032786885246</v>
      </c>
      <c r="F16" s="31"/>
    </row>
    <row r="17" spans="1:6" ht="24.95" customHeight="1">
      <c r="A17" s="23" t="s">
        <v>30</v>
      </c>
      <c r="B17" s="24">
        <v>106</v>
      </c>
      <c r="C17" s="25">
        <v>109</v>
      </c>
      <c r="D17" s="26">
        <v>1072.2</v>
      </c>
      <c r="E17" s="27">
        <f t="shared" si="0"/>
        <v>98.366972477064223</v>
      </c>
      <c r="F17" s="31"/>
    </row>
    <row r="18" spans="1:6" ht="24.95" customHeight="1">
      <c r="A18" s="23" t="s">
        <v>31</v>
      </c>
      <c r="B18" s="24">
        <v>704</v>
      </c>
      <c r="C18" s="25">
        <v>703</v>
      </c>
      <c r="D18" s="26">
        <v>7702.3000000000002</v>
      </c>
      <c r="E18" s="27">
        <f t="shared" si="0"/>
        <v>109.5633001422475</v>
      </c>
      <c r="F18" s="31"/>
    </row>
    <row r="19" spans="1:6" ht="24.95" customHeight="1">
      <c r="A19" s="23" t="s">
        <v>32</v>
      </c>
      <c r="B19" s="24">
        <v>1489</v>
      </c>
      <c r="C19" s="25">
        <v>1689</v>
      </c>
      <c r="D19" s="26">
        <v>15266</v>
      </c>
      <c r="E19" s="27">
        <f t="shared" si="0"/>
        <v>90.384843102427482</v>
      </c>
      <c r="F19" s="28"/>
    </row>
    <row r="20" spans="1:6" ht="24.95" customHeight="1">
      <c r="A20" s="23" t="s">
        <v>33</v>
      </c>
      <c r="B20" s="24">
        <v>699</v>
      </c>
      <c r="C20" s="25">
        <v>866</v>
      </c>
      <c r="D20" s="26">
        <v>9148.3999999999996</v>
      </c>
      <c r="E20" s="27">
        <f t="shared" si="0"/>
        <v>105.63972286374133</v>
      </c>
      <c r="F20" s="28"/>
    </row>
    <row r="21" spans="1:6" ht="24.95" customHeight="1">
      <c r="A21" s="23" t="s">
        <v>34</v>
      </c>
      <c r="B21" s="24">
        <v>4364</v>
      </c>
      <c r="C21" s="25">
        <v>4691</v>
      </c>
      <c r="D21" s="26">
        <v>43264.300000000003</v>
      </c>
      <c r="E21" s="27">
        <f t="shared" si="0"/>
        <v>92.22830952888512</v>
      </c>
      <c r="F21" s="28"/>
    </row>
    <row r="22" spans="1:6" ht="24.95" customHeight="1">
      <c r="A22" s="23" t="s">
        <v>35</v>
      </c>
      <c r="B22" s="24">
        <v>5708</v>
      </c>
      <c r="C22" s="25">
        <v>5729</v>
      </c>
      <c r="D22" s="26">
        <v>65641</v>
      </c>
      <c r="E22" s="27">
        <f t="shared" si="0"/>
        <v>114.57671495898062</v>
      </c>
      <c r="F22" s="28"/>
    </row>
    <row r="23" spans="1:6" ht="24.95" customHeight="1">
      <c r="A23" s="23" t="s">
        <v>36</v>
      </c>
      <c r="B23" s="24">
        <v>1393</v>
      </c>
      <c r="C23" s="25">
        <v>1319</v>
      </c>
      <c r="D23" s="26">
        <v>15020.1</v>
      </c>
      <c r="E23" s="27">
        <f t="shared" si="0"/>
        <v>113.87490523123577</v>
      </c>
      <c r="F23" s="31"/>
    </row>
    <row r="24" spans="1:6" ht="24.95" customHeight="1">
      <c r="A24" s="23" t="s">
        <v>37</v>
      </c>
      <c r="B24" s="24">
        <v>1120</v>
      </c>
      <c r="C24" s="25">
        <v>1017</v>
      </c>
      <c r="D24" s="26">
        <v>11224.5</v>
      </c>
      <c r="E24" s="27">
        <f t="shared" si="0"/>
        <v>110.36873156342183</v>
      </c>
      <c r="F24" s="28"/>
    </row>
    <row r="25" spans="1:6" ht="24.95" customHeight="1">
      <c r="A25" s="32" t="s">
        <v>38</v>
      </c>
      <c r="B25" s="33">
        <v>3511</v>
      </c>
      <c r="C25" s="34">
        <v>4087</v>
      </c>
      <c r="D25" s="35">
        <v>40870</v>
      </c>
      <c r="E25" s="27">
        <f t="shared" si="0"/>
        <v>100</v>
      </c>
      <c r="F25" s="36"/>
    </row>
    <row r="26" spans="1:9" ht="24.95" customHeight="1">
      <c r="A26" s="37" t="s">
        <v>39</v>
      </c>
      <c r="B26" s="38">
        <f>SUM(B9:B25)</f>
        <v>26814</v>
      </c>
      <c r="C26" s="38">
        <f t="shared" si="1" ref="C26:D26">SUM(C9:C25)</f>
        <v>29151</v>
      </c>
      <c r="D26" s="38">
        <f t="shared" si="1"/>
        <v>308858.59999999998</v>
      </c>
      <c r="E26" s="39">
        <f>D26/C26*10</f>
        <v>105.95128812047614</v>
      </c>
      <c r="F26" s="40"/>
      <c r="I26" s="1">
        <v>308858.60000000003</v>
      </c>
    </row>
    <row r="27" spans="1:6" ht="24.95" customHeight="1">
      <c r="A27" s="37">
        <v>2018</v>
      </c>
      <c r="B27" s="41">
        <v>29181</v>
      </c>
      <c r="C27" s="41">
        <v>28710</v>
      </c>
      <c r="D27" s="41">
        <v>303772.09999999998</v>
      </c>
      <c r="E27" s="42">
        <v>105.80707070707071</v>
      </c>
      <c r="F27" s="43"/>
    </row>
    <row r="28" spans="1:6" ht="24.95" customHeight="1">
      <c r="A28" s="37">
        <v>2017</v>
      </c>
      <c r="B28" s="44">
        <v>33104</v>
      </c>
      <c r="C28" s="44">
        <v>29082</v>
      </c>
      <c r="D28" s="44">
        <v>293675.69999999995</v>
      </c>
      <c r="E28" s="45">
        <v>100.98194759645139</v>
      </c>
      <c r="F28" s="30"/>
    </row>
    <row r="29" spans="1:6" ht="24.95" customHeight="1">
      <c r="A29" s="37">
        <v>2016</v>
      </c>
      <c r="B29" s="44">
        <v>29572</v>
      </c>
      <c r="C29" s="44">
        <v>32560</v>
      </c>
      <c r="D29" s="44">
        <v>338496.00000000006</v>
      </c>
      <c r="E29" s="45">
        <v>103.96068796068798</v>
      </c>
      <c r="F29" s="30"/>
    </row>
    <row r="30" spans="1:6" ht="24.95" customHeight="1">
      <c r="A30" s="37">
        <v>2015</v>
      </c>
      <c r="B30" s="44">
        <v>28056</v>
      </c>
      <c r="C30" s="44">
        <v>26645</v>
      </c>
      <c r="D30" s="44">
        <v>311296.09999999998</v>
      </c>
      <c r="E30" s="45">
        <v>116.83096265715892</v>
      </c>
      <c r="F30" s="30"/>
    </row>
    <row r="31" spans="1:6" ht="24.95" customHeight="1">
      <c r="A31" s="46"/>
      <c r="B31" s="44"/>
      <c r="C31" s="44"/>
      <c r="D31" s="44"/>
      <c r="E31" s="45"/>
      <c r="F31" s="30"/>
    </row>
    <row r="32" spans="1:6" ht="24.95" customHeight="1">
      <c r="A32" s="23"/>
      <c r="B32" s="26"/>
      <c r="C32" s="26"/>
      <c r="D32" s="26"/>
      <c r="E32" s="47"/>
      <c r="F32" s="31"/>
    </row>
    <row r="33" spans="1:6" ht="24.95" customHeight="1" thickBot="1">
      <c r="A33" s="48"/>
      <c r="B33" s="49"/>
      <c r="C33" s="49"/>
      <c r="D33" s="49"/>
      <c r="E33" s="50"/>
      <c r="F33" s="51"/>
    </row>
    <row r="34" spans="1:6" ht="15.75" thickTop="1">
      <c r="A34" s="52" t="s">
        <v>40</v>
      </c>
      <c r="B34" s="53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