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26" i="1"/>
  <c r="F26"/>
  <c r="E12"/>
  <c r="E26" s="1"/>
  <c r="D12"/>
  <c r="D26" s="1"/>
  <c r="C12"/>
  <c r="E10"/>
  <c r="C10"/>
  <c r="A10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C9"/>
  <c r="C26" s="1"/>
</calcChain>
</file>

<file path=xl/sharedStrings.xml><?xml version="1.0" encoding="utf-8"?>
<sst xmlns="http://schemas.openxmlformats.org/spreadsheetml/2006/main" count="31" uniqueCount="31">
  <si>
    <t>(3)</t>
  </si>
  <si>
    <t>(1)</t>
  </si>
  <si>
    <t>(2)</t>
  </si>
  <si>
    <t>(4)</t>
  </si>
  <si>
    <t>(5)</t>
  </si>
  <si>
    <t>(6)</t>
  </si>
  <si>
    <t>(7)</t>
  </si>
  <si>
    <t>No</t>
  </si>
  <si>
    <t>KECAMATAN</t>
  </si>
  <si>
    <t>SALEM</t>
  </si>
  <si>
    <t>BANTARKAWUNG</t>
  </si>
  <si>
    <t>PAGUYANGAN</t>
  </si>
  <si>
    <t>BUMIAYU</t>
  </si>
  <si>
    <t>SIRAMPOG</t>
  </si>
  <si>
    <t>TONJONG</t>
  </si>
  <si>
    <t>JATIBARANG</t>
  </si>
  <si>
    <t>SONGGOM</t>
  </si>
  <si>
    <t>LARANGAN</t>
  </si>
  <si>
    <t>KETANGGUNGAN</t>
  </si>
  <si>
    <t>BANJARHARJO</t>
  </si>
  <si>
    <t>LOSARI</t>
  </si>
  <si>
    <t>TANJUNG</t>
  </si>
  <si>
    <t>BULAKAMBA</t>
  </si>
  <si>
    <t>WANASARI</t>
  </si>
  <si>
    <t>BREBES</t>
  </si>
  <si>
    <t>JUMLAH</t>
  </si>
  <si>
    <t>TAHUN</t>
  </si>
  <si>
    <t>Sumber/Source : Perum Perhutani KPH Pekalongan Barat</t>
  </si>
  <si>
    <t>KESANA</t>
  </si>
  <si>
    <t>REALISASI LUAS TANAMAN DI KABUPATEN BREBES</t>
  </si>
  <si>
    <t>Jenis Tanaman Pokok Pinus</t>
  </si>
</sst>
</file>

<file path=xl/styles.xml><?xml version="1.0" encoding="utf-8"?>
<styleSheet xmlns="http://schemas.openxmlformats.org/spreadsheetml/2006/main">
  <numFmts count="6">
    <numFmt numFmtId="41" formatCode="_(* #,##0_);_(* \(#,##0\);_(* &quot;-&quot;_);_(@_)"/>
    <numFmt numFmtId="43" formatCode="_(* #,##0.00_);_(* \(#,##0.00\);_(* &quot;-&quot;??_);_(@_)"/>
    <numFmt numFmtId="164" formatCode="0_);\(0\)"/>
    <numFmt numFmtId="173" formatCode="_(* #,##0.000_);_(* \(#,##0.000\);_(* &quot;-&quot;_);_(@_)"/>
    <numFmt numFmtId="175" formatCode="_(* #,##0.00_);_(* \(#,##0.00\);_(* &quot;-&quot;_);_(@_)"/>
    <numFmt numFmtId="176" formatCode="#,##0.00;[Red]#,##0.00"/>
  </numFmts>
  <fonts count="9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  <charset val="1"/>
    </font>
    <font>
      <b/>
      <sz val="10"/>
      <name val="Arial"/>
      <family val="2"/>
    </font>
    <font>
      <b/>
      <i/>
      <sz val="10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41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164" fontId="5" fillId="0" borderId="0" applyBorder="0" applyProtection="0"/>
  </cellStyleXfs>
  <cellXfs count="28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Border="1"/>
    <xf numFmtId="0" fontId="0" fillId="0" borderId="0" xfId="0" applyAlignment="1">
      <alignment vertical="center"/>
    </xf>
    <xf numFmtId="0" fontId="0" fillId="0" borderId="1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/>
    <xf numFmtId="49" fontId="4" fillId="0" borderId="1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 vertical="top" wrapText="1"/>
    </xf>
    <xf numFmtId="49" fontId="4" fillId="0" borderId="1" xfId="0" applyNumberFormat="1" applyFont="1" applyBorder="1" applyAlignment="1">
      <alignment horizontal="center" wrapText="1"/>
    </xf>
    <xf numFmtId="0" fontId="0" fillId="0" borderId="0" xfId="0" applyBorder="1" applyAlignment="1">
      <alignment vertical="center"/>
    </xf>
    <xf numFmtId="173" fontId="6" fillId="0" borderId="0" xfId="1" applyNumberFormat="1" applyFont="1" applyBorder="1" applyAlignment="1">
      <alignment vertical="center"/>
    </xf>
    <xf numFmtId="175" fontId="6" fillId="0" borderId="0" xfId="1" applyNumberFormat="1" applyFont="1" applyBorder="1" applyAlignment="1">
      <alignment vertical="center"/>
    </xf>
    <xf numFmtId="0" fontId="7" fillId="0" borderId="0" xfId="0" applyFont="1"/>
    <xf numFmtId="0" fontId="3" fillId="0" borderId="0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3" fillId="0" borderId="5" xfId="0" applyFont="1" applyBorder="1" applyAlignment="1">
      <alignment vertical="center"/>
    </xf>
    <xf numFmtId="39" fontId="0" fillId="0" borderId="5" xfId="0" applyNumberFormat="1" applyBorder="1" applyAlignment="1">
      <alignment vertical="center"/>
    </xf>
    <xf numFmtId="0" fontId="8" fillId="0" borderId="0" xfId="0" applyFont="1" applyFill="1" applyBorder="1"/>
  </cellXfs>
  <cellStyles count="5">
    <cellStyle name="Comma [0]" xfId="1" builtinId="6"/>
    <cellStyle name="Comma 2" xfId="3"/>
    <cellStyle name="Normal" xfId="0" builtinId="0"/>
    <cellStyle name="Normal 2" xfId="2"/>
    <cellStyle name="TableStyleLight1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2"/>
  <sheetViews>
    <sheetView tabSelected="1" workbookViewId="0">
      <selection sqref="A1:H30"/>
    </sheetView>
  </sheetViews>
  <sheetFormatPr defaultRowHeight="15"/>
  <cols>
    <col min="1" max="1" width="5.28515625" customWidth="1"/>
    <col min="2" max="2" width="26.28515625" customWidth="1"/>
    <col min="3" max="3" width="11.85546875" customWidth="1"/>
    <col min="4" max="4" width="12.140625" customWidth="1"/>
    <col min="5" max="6" width="11.7109375" customWidth="1"/>
    <col min="7" max="7" width="11.85546875" customWidth="1"/>
    <col min="8" max="8" width="10.28515625" customWidth="1"/>
    <col min="10" max="10" width="9.140625" customWidth="1"/>
    <col min="12" max="12" width="8" customWidth="1"/>
    <col min="14" max="14" width="6.28515625" customWidth="1"/>
    <col min="16" max="16" width="5.42578125" customWidth="1"/>
    <col min="18" max="18" width="6" customWidth="1"/>
  </cols>
  <sheetData>
    <row r="1" spans="1:8" ht="15.75" customHeight="1"/>
    <row r="2" spans="1:8" ht="15.75" customHeight="1">
      <c r="A2" s="1" t="s">
        <v>29</v>
      </c>
      <c r="B2" s="1"/>
      <c r="C2" s="1"/>
      <c r="D2" s="1"/>
      <c r="E2" s="1"/>
      <c r="F2" s="1"/>
      <c r="G2" s="1"/>
      <c r="H2" s="1"/>
    </row>
    <row r="3" spans="1:8" ht="15" customHeight="1" thickBot="1">
      <c r="A3" s="4"/>
      <c r="B3" s="4"/>
      <c r="C3" s="4"/>
      <c r="D3" s="4"/>
      <c r="E3" s="4"/>
      <c r="F3" s="4"/>
      <c r="G3" s="4"/>
    </row>
    <row r="4" spans="1:8" ht="15" customHeight="1">
      <c r="A4" s="15" t="s">
        <v>7</v>
      </c>
      <c r="B4" s="16" t="s">
        <v>8</v>
      </c>
      <c r="C4" s="17" t="s">
        <v>26</v>
      </c>
      <c r="D4" s="17"/>
      <c r="E4" s="17"/>
      <c r="F4" s="17"/>
      <c r="G4" s="17"/>
      <c r="H4" s="2"/>
    </row>
    <row r="5" spans="1:8" ht="15" customHeight="1">
      <c r="A5" s="18"/>
      <c r="B5" s="19"/>
      <c r="C5" s="20">
        <v>2014</v>
      </c>
      <c r="D5" s="20">
        <v>2015</v>
      </c>
      <c r="E5" s="20">
        <v>2016</v>
      </c>
      <c r="F5" s="20">
        <v>2017</v>
      </c>
      <c r="G5" s="20">
        <v>2018</v>
      </c>
      <c r="H5" s="6"/>
    </row>
    <row r="6" spans="1:8" ht="15" customHeight="1">
      <c r="A6" s="21"/>
      <c r="B6" s="22"/>
      <c r="C6" s="22"/>
      <c r="D6" s="22"/>
      <c r="E6" s="22"/>
      <c r="F6" s="22"/>
      <c r="G6" s="22"/>
      <c r="H6" s="2"/>
    </row>
    <row r="7" spans="1:8" ht="15" customHeight="1" thickBot="1">
      <c r="A7" s="7" t="s">
        <v>1</v>
      </c>
      <c r="B7" s="8" t="s">
        <v>2</v>
      </c>
      <c r="C7" s="9" t="s">
        <v>0</v>
      </c>
      <c r="D7" s="9" t="s">
        <v>3</v>
      </c>
      <c r="E7" s="7" t="s">
        <v>4</v>
      </c>
      <c r="F7" s="7" t="s">
        <v>5</v>
      </c>
      <c r="G7" s="7" t="s">
        <v>6</v>
      </c>
      <c r="H7" s="6"/>
    </row>
    <row r="8" spans="1:8" ht="15" customHeight="1">
      <c r="A8" s="10"/>
      <c r="B8" s="10"/>
      <c r="C8" s="10"/>
      <c r="D8" s="10"/>
      <c r="E8" s="10"/>
      <c r="F8" s="10"/>
      <c r="G8" s="10"/>
      <c r="H8" s="3"/>
    </row>
    <row r="9" spans="1:8">
      <c r="A9" s="5">
        <v>1</v>
      </c>
      <c r="B9" s="14" t="s">
        <v>9</v>
      </c>
      <c r="C9" s="23">
        <f>13.3+17.2</f>
        <v>30.5</v>
      </c>
      <c r="D9" s="23">
        <v>19.8</v>
      </c>
      <c r="E9" s="23">
        <v>2.4</v>
      </c>
      <c r="F9" s="23">
        <v>9.1</v>
      </c>
      <c r="G9" s="23">
        <v>26.4</v>
      </c>
      <c r="H9" s="3"/>
    </row>
    <row r="10" spans="1:8" ht="15.75" customHeight="1">
      <c r="A10" s="5">
        <f>A9+1</f>
        <v>2</v>
      </c>
      <c r="B10" s="14" t="s">
        <v>10</v>
      </c>
      <c r="C10" s="23">
        <f>10+152.4</f>
        <v>162.4</v>
      </c>
      <c r="D10" s="23">
        <v>121.5</v>
      </c>
      <c r="E10" s="23">
        <f>14.2+108.4</f>
        <v>122.60000000000001</v>
      </c>
      <c r="F10" s="23">
        <v>10</v>
      </c>
      <c r="G10" s="23">
        <v>66.400000000000006</v>
      </c>
      <c r="H10" s="3"/>
    </row>
    <row r="11" spans="1:8" ht="15" customHeight="1">
      <c r="A11" s="5">
        <f t="shared" ref="A11:A25" si="0">A10+1</f>
        <v>3</v>
      </c>
      <c r="B11" s="14" t="s">
        <v>12</v>
      </c>
      <c r="C11" s="23"/>
      <c r="D11" s="23"/>
      <c r="E11" s="23"/>
      <c r="F11" s="23"/>
      <c r="G11" s="23"/>
      <c r="H11" s="3"/>
    </row>
    <row r="12" spans="1:8" ht="15.75" customHeight="1">
      <c r="A12" s="5">
        <f t="shared" si="0"/>
        <v>4</v>
      </c>
      <c r="B12" s="14" t="s">
        <v>11</v>
      </c>
      <c r="C12" s="23">
        <f>10+223.6</f>
        <v>233.6</v>
      </c>
      <c r="D12" s="23">
        <f>15.5+27</f>
        <v>42.5</v>
      </c>
      <c r="E12" s="23">
        <f>5+26.7</f>
        <v>31.7</v>
      </c>
      <c r="F12" s="23">
        <v>4.5</v>
      </c>
      <c r="G12" s="23">
        <v>109</v>
      </c>
      <c r="H12" s="3"/>
    </row>
    <row r="13" spans="1:8" ht="15" customHeight="1">
      <c r="A13" s="5">
        <f t="shared" si="0"/>
        <v>5</v>
      </c>
      <c r="B13" s="14" t="s">
        <v>13</v>
      </c>
      <c r="C13" s="11"/>
      <c r="D13" s="11"/>
      <c r="E13" s="11"/>
      <c r="F13" s="11"/>
      <c r="G13" s="11"/>
      <c r="H13" s="3"/>
    </row>
    <row r="14" spans="1:8" ht="15.75" customHeight="1">
      <c r="A14" s="5">
        <f t="shared" si="0"/>
        <v>6</v>
      </c>
      <c r="B14" s="14" t="s">
        <v>14</v>
      </c>
      <c r="C14" s="11"/>
      <c r="D14" s="11"/>
      <c r="E14" s="11"/>
      <c r="F14" s="11"/>
      <c r="G14" s="11"/>
      <c r="H14" s="3"/>
    </row>
    <row r="15" spans="1:8" ht="15.75" customHeight="1">
      <c r="A15" s="5">
        <f t="shared" si="0"/>
        <v>7</v>
      </c>
      <c r="B15" s="14" t="s">
        <v>17</v>
      </c>
      <c r="C15" s="11"/>
      <c r="D15" s="11"/>
      <c r="E15" s="11"/>
      <c r="F15" s="11"/>
      <c r="G15" s="11"/>
      <c r="H15" s="3"/>
    </row>
    <row r="16" spans="1:8" ht="15.75" customHeight="1">
      <c r="A16" s="5">
        <f t="shared" si="0"/>
        <v>8</v>
      </c>
      <c r="B16" s="14" t="s">
        <v>18</v>
      </c>
      <c r="C16" s="11"/>
      <c r="D16" s="11"/>
      <c r="E16" s="11"/>
      <c r="F16" s="11"/>
      <c r="G16" s="11"/>
      <c r="H16" s="3"/>
    </row>
    <row r="17" spans="1:8" ht="16.5" customHeight="1">
      <c r="A17" s="5">
        <f t="shared" si="0"/>
        <v>9</v>
      </c>
      <c r="B17" s="14" t="s">
        <v>19</v>
      </c>
      <c r="C17" s="11"/>
      <c r="D17" s="11"/>
      <c r="E17" s="11"/>
      <c r="F17" s="11"/>
      <c r="G17" s="11"/>
      <c r="H17" s="3"/>
    </row>
    <row r="18" spans="1:8" ht="17.25" customHeight="1">
      <c r="A18" s="5">
        <f t="shared" si="0"/>
        <v>10</v>
      </c>
      <c r="B18" s="14" t="s">
        <v>20</v>
      </c>
      <c r="C18" s="11"/>
      <c r="D18" s="11"/>
      <c r="E18" s="11"/>
      <c r="F18" s="11"/>
      <c r="G18" s="11"/>
      <c r="H18" s="3"/>
    </row>
    <row r="19" spans="1:8" ht="15" customHeight="1">
      <c r="A19" s="5">
        <f t="shared" si="0"/>
        <v>11</v>
      </c>
      <c r="B19" s="14" t="s">
        <v>21</v>
      </c>
      <c r="C19" s="11"/>
      <c r="D19" s="11"/>
      <c r="E19" s="11"/>
      <c r="F19" s="11"/>
      <c r="G19" s="11"/>
      <c r="H19" s="3"/>
    </row>
    <row r="20" spans="1:8" ht="15" customHeight="1">
      <c r="A20" s="5">
        <f t="shared" si="0"/>
        <v>12</v>
      </c>
      <c r="B20" s="14" t="s">
        <v>28</v>
      </c>
      <c r="C20" s="12"/>
      <c r="D20" s="12"/>
      <c r="E20" s="12"/>
      <c r="F20" s="12"/>
      <c r="G20" s="12"/>
      <c r="H20" s="3"/>
    </row>
    <row r="21" spans="1:8" ht="15" customHeight="1">
      <c r="A21" s="5">
        <f t="shared" si="0"/>
        <v>13</v>
      </c>
      <c r="B21" s="14" t="s">
        <v>22</v>
      </c>
      <c r="C21" s="12"/>
      <c r="D21" s="12"/>
      <c r="E21" s="12"/>
      <c r="F21" s="12"/>
      <c r="G21" s="12"/>
      <c r="H21" s="3"/>
    </row>
    <row r="22" spans="1:8" ht="16.5" customHeight="1">
      <c r="A22" s="5">
        <f t="shared" si="0"/>
        <v>14</v>
      </c>
      <c r="B22" s="14" t="s">
        <v>23</v>
      </c>
      <c r="C22" s="12"/>
      <c r="D22" s="12"/>
      <c r="E22" s="12"/>
      <c r="F22" s="12"/>
      <c r="G22" s="12"/>
      <c r="H22" s="3"/>
    </row>
    <row r="23" spans="1:8" ht="16.5" customHeight="1">
      <c r="A23" s="5">
        <f t="shared" si="0"/>
        <v>15</v>
      </c>
      <c r="B23" s="14" t="s">
        <v>16</v>
      </c>
      <c r="C23" s="12"/>
      <c r="D23" s="12"/>
      <c r="E23" s="12"/>
      <c r="F23" s="12"/>
      <c r="G23" s="12"/>
      <c r="H23" s="3"/>
    </row>
    <row r="24" spans="1:8">
      <c r="A24" s="5">
        <f t="shared" si="0"/>
        <v>16</v>
      </c>
      <c r="B24" s="14" t="s">
        <v>15</v>
      </c>
      <c r="C24" s="12"/>
      <c r="D24" s="12"/>
      <c r="E24" s="12"/>
      <c r="F24" s="12"/>
      <c r="G24" s="12"/>
      <c r="H24" s="3"/>
    </row>
    <row r="25" spans="1:8">
      <c r="A25" s="5">
        <f t="shared" si="0"/>
        <v>17</v>
      </c>
      <c r="B25" s="14" t="s">
        <v>24</v>
      </c>
      <c r="C25" s="12"/>
      <c r="D25" s="12"/>
      <c r="E25" s="12"/>
      <c r="F25" s="12"/>
      <c r="G25" s="12"/>
      <c r="H25" s="3"/>
    </row>
    <row r="26" spans="1:8" ht="15.75" thickBot="1">
      <c r="A26" s="24"/>
      <c r="B26" s="25" t="s">
        <v>25</v>
      </c>
      <c r="C26" s="26">
        <f>SUM(C9:C25)</f>
        <v>426.5</v>
      </c>
      <c r="D26" s="26">
        <f t="shared" ref="D26:G26" si="1">SUM(D9:D25)</f>
        <v>183.8</v>
      </c>
      <c r="E26" s="26">
        <f t="shared" si="1"/>
        <v>156.70000000000002</v>
      </c>
      <c r="F26" s="26">
        <f t="shared" si="1"/>
        <v>23.6</v>
      </c>
      <c r="G26" s="26">
        <f t="shared" si="1"/>
        <v>201.8</v>
      </c>
      <c r="H26" s="3"/>
    </row>
    <row r="28" spans="1:8">
      <c r="B28" s="13" t="s">
        <v>27</v>
      </c>
      <c r="C28" s="13"/>
      <c r="D28" s="13"/>
      <c r="E28" s="13"/>
      <c r="F28" s="13"/>
      <c r="G28" s="13"/>
      <c r="H28" s="13"/>
    </row>
    <row r="29" spans="1:8">
      <c r="B29" s="27" t="s">
        <v>30</v>
      </c>
    </row>
    <row r="32" spans="1:8" ht="15" customHeight="1"/>
  </sheetData>
  <mergeCells count="9">
    <mergeCell ref="C5:C6"/>
    <mergeCell ref="D5:D6"/>
    <mergeCell ref="E5:E6"/>
    <mergeCell ref="F5:F6"/>
    <mergeCell ref="G5:G6"/>
    <mergeCell ref="C4:G4"/>
    <mergeCell ref="A4:A6"/>
    <mergeCell ref="B4:B6"/>
    <mergeCell ref="A2:H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2019-11-22T02:41:43Z</dcterms:created>
  <dcterms:modified xsi:type="dcterms:W3CDTF">2019-11-22T03:30:45Z</dcterms:modified>
</cp:coreProperties>
</file>