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omments1.xml" ContentType="application/vnd.openxmlformats-officedocument.spreadsheetml.comments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I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DISKOMINFOTIK IP 5</author>
  </authors>
  <commentList>
    <comment ref="D32" authorId="0">
      <text>
        <r>
          <rPr>
            <b/>
            <sz val="9"/>
            <rFont val="Tahoma"/>
            <family val="2"/>
          </rPr>
          <t>DISKOMINFOTIK IP BDD 2020 jumlahnya 57</t>
        </r>
      </text>
    </comment>
  </commentList>
</comments>
</file>

<file path=xl/sharedStrings.xml><?xml version="1.0" encoding="utf-8"?>
<sst xmlns="http://schemas.openxmlformats.org/spreadsheetml/2006/main" count="42" uniqueCount="42">
  <si>
    <t>Tabel</t>
  </si>
  <si>
    <t>Banyaknya Sarana dan Prasarana Kesehatan Menurut Kecamatan</t>
  </si>
  <si>
    <t>di Kabupaten Brebes Tahun 2021</t>
  </si>
  <si>
    <t>Kecamatan</t>
  </si>
  <si>
    <t>Puskesmas</t>
  </si>
  <si>
    <t>Poliklinik Kesehatan Desa</t>
  </si>
  <si>
    <t>Klinik Pratama</t>
  </si>
  <si>
    <t>RS Khusus</t>
  </si>
  <si>
    <t>Klinik Utama</t>
  </si>
  <si>
    <t>RSU</t>
  </si>
  <si>
    <t>Induk</t>
  </si>
  <si>
    <t>Pembantu</t>
  </si>
  <si>
    <t>Pemerintah</t>
  </si>
  <si>
    <t>Swasta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</si>
  <si>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</si>
  <si>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</si>
  <si>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</si>
  <si>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</si>
  <si>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</si>
  <si>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</si>
  <si>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</si>
  <si>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</si>
  <si>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</si>
  <si>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</si>
  <si>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</si>
  <si>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</si>
  <si>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</si>
  <si>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</si>
  <si>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</si>
  <si>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</si>
  <si>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</si>
  <si>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</si>
  <si>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</si>
  <si>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</si>
  <si>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</si>
  <si>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</si>
  <si>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</si>
  <si>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</si>
  <si>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</si>
  <si>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</si>
  <si>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2021</t>
  </si>
  <si>
    <t>Sumber: Dinas Kesehatan Kab. Brebes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</si>
</sst>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>
        <color rgb="FF000000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 quotePrefix="1">
      <alignment horizontal="center" vertical="center"/>
    </xf>
    <xf numFmtId="0" fontId="3" fillId="0" borderId="1" xfId="0" applyFont="1" applyBorder="1" applyAlignment="1">
      <alignment/>
    </xf>
    <xf numFmtId="0" fontId="4" fillId="0" borderId="1" xfId="0" applyFont="1" applyBorder="1" applyAlignment="1">
      <alignment/>
    </xf>
    <xf numFmtId="0" fontId="3" fillId="0" borderId="2" xfId="0" applyFont="1" applyBorder="1" applyAlignment="1">
      <alignment/>
    </xf>
    <xf numFmtId="0" fontId="3" fillId="0" borderId="3" xfId="0" applyFont="1" applyBorder="1" applyAlignment="1">
      <alignment horizontal="right"/>
    </xf>
    <xf numFmtId="0" fontId="2" fillId="0" borderId="3" xfId="0" applyFont="1" applyBorder="1" applyAlignment="1">
      <alignment/>
    </xf>
    <xf numFmtId="0" fontId="1" fillId="0" borderId="4" xfId="0" applyFont="1" applyFill="1" applyBorder="1" applyAlignment="1">
      <alignment horizontal="right"/>
    </xf>
    <xf numFmtId="0" fontId="2" fillId="0" borderId="5" xfId="0" applyFont="1" applyBorder="1" applyAlignment="1">
      <alignment/>
    </xf>
    <xf numFmtId="0" fontId="2" fillId="2" borderId="5" xfId="0" applyFont="1" applyFill="1" applyBorder="1" applyAlignment="1">
      <alignment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/>
    </xf>
    <xf numFmtId="0" fontId="1" fillId="0" borderId="1" xfId="0" applyFont="1" applyBorder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externalLink" Target="externalLinks/externalLink1.xml" /><Relationship Id="rId6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Bismillah\Back%20Up%20Data\DATA.DOC\My%20file%20office\ALL%20DATA%20KESEHATAN%202015%20ke%20atas\DATA%20DASAR\Data%20Dasar%202022\DATA%20DASAR%202022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 Dasar"/>
    </sheetNames>
    <sheetDataSet>
      <sheetData sheetId="0">
        <row r="7">
          <cell r="P7">
            <v>11</v>
          </cell>
          <cell r="Q7">
            <v>3</v>
          </cell>
          <cell r="AH7">
            <v>1</v>
          </cell>
          <cell r="CU7">
            <v>0</v>
          </cell>
          <cell r="CV7">
            <v>0</v>
          </cell>
          <cell r="CW7">
            <v>9</v>
          </cell>
          <cell r="CX7">
            <v>34</v>
          </cell>
        </row>
        <row r="8">
          <cell r="P8">
            <v>15</v>
          </cell>
          <cell r="Q8">
            <v>2</v>
          </cell>
          <cell r="AH8">
            <v>1</v>
          </cell>
          <cell r="CU8">
            <v>4</v>
          </cell>
          <cell r="CV8">
            <v>11</v>
          </cell>
          <cell r="CW8">
            <v>16</v>
          </cell>
          <cell r="CX8">
            <v>4</v>
          </cell>
        </row>
        <row r="9">
          <cell r="P9">
            <v>8</v>
          </cell>
          <cell r="CU9">
            <v>0</v>
          </cell>
        </row>
        <row r="10">
          <cell r="CU10">
            <v>3</v>
          </cell>
        </row>
        <row r="11">
          <cell r="Q11">
            <v>6</v>
          </cell>
          <cell r="CU11">
            <v>0</v>
          </cell>
        </row>
        <row r="12">
          <cell r="CU12">
            <v>0</v>
          </cell>
        </row>
        <row r="13">
          <cell r="P13">
            <v>14</v>
          </cell>
          <cell r="Q13">
            <v>4</v>
          </cell>
          <cell r="AH13">
            <v>5</v>
          </cell>
          <cell r="CU13">
            <v>8</v>
          </cell>
          <cell r="CW13">
            <v>22</v>
          </cell>
        </row>
        <row r="14">
          <cell r="P14">
            <v>0</v>
          </cell>
          <cell r="Q14">
            <v>2</v>
          </cell>
          <cell r="AH14">
            <v>1</v>
          </cell>
          <cell r="CU14">
            <v>0</v>
          </cell>
          <cell r="CW14">
            <v>38</v>
          </cell>
        </row>
        <row r="15">
          <cell r="CU15">
            <v>0</v>
          </cell>
          <cell r="CV15">
            <v>82</v>
          </cell>
          <cell r="CW15">
            <v>6</v>
          </cell>
          <cell r="CX15">
            <v>0</v>
          </cell>
        </row>
        <row r="16">
          <cell r="P16">
            <v>6</v>
          </cell>
          <cell r="AH16">
            <v>2</v>
          </cell>
          <cell r="CU16">
            <v>6</v>
          </cell>
          <cell r="CV16">
            <v>40</v>
          </cell>
          <cell r="CW16">
            <v>11</v>
          </cell>
          <cell r="CX16">
            <v>0</v>
          </cell>
        </row>
        <row r="17">
          <cell r="AH17">
            <v>1</v>
          </cell>
          <cell r="CU17">
            <v>0</v>
          </cell>
          <cell r="CV17">
            <v>24</v>
          </cell>
          <cell r="CW17">
            <v>7</v>
          </cell>
          <cell r="CX17">
            <v>1</v>
          </cell>
        </row>
        <row r="18">
          <cell r="P18">
            <v>12</v>
          </cell>
          <cell r="Q18">
            <v>5</v>
          </cell>
          <cell r="CU18">
            <v>0</v>
          </cell>
        </row>
        <row r="19">
          <cell r="P19">
            <v>10</v>
          </cell>
          <cell r="Q19">
            <v>3</v>
          </cell>
          <cell r="CU19">
            <v>0</v>
          </cell>
        </row>
        <row r="20">
          <cell r="P20">
            <v>13</v>
          </cell>
          <cell r="Q20">
            <v>7</v>
          </cell>
          <cell r="AH20">
            <v>2</v>
          </cell>
          <cell r="CU20">
            <v>0</v>
          </cell>
          <cell r="CV20">
            <v>24</v>
          </cell>
        </row>
        <row r="21">
          <cell r="P21">
            <v>14</v>
          </cell>
          <cell r="Q21">
            <v>3</v>
          </cell>
          <cell r="AH21">
            <v>3</v>
          </cell>
          <cell r="CU21">
            <v>0</v>
          </cell>
          <cell r="CV21">
            <v>16</v>
          </cell>
        </row>
        <row r="22">
          <cell r="P22">
            <v>22</v>
          </cell>
          <cell r="Q22">
            <v>5</v>
          </cell>
          <cell r="CU22">
            <v>0</v>
          </cell>
          <cell r="CV22">
            <v>34</v>
          </cell>
          <cell r="CW22">
            <v>13</v>
          </cell>
          <cell r="CX22">
            <v>10</v>
          </cell>
        </row>
        <row r="23">
          <cell r="P23">
            <v>16</v>
          </cell>
          <cell r="Q23">
            <v>3</v>
          </cell>
          <cell r="CU23">
            <v>13</v>
          </cell>
          <cell r="CV23">
            <v>12</v>
          </cell>
          <cell r="CW23">
            <v>13</v>
          </cell>
          <cell r="CX23">
            <v>0</v>
          </cell>
        </row>
        <row r="24">
          <cell r="P24">
            <v>12</v>
          </cell>
          <cell r="Q24">
            <v>4</v>
          </cell>
          <cell r="CU24">
            <v>0</v>
          </cell>
          <cell r="CV24">
            <v>44</v>
          </cell>
          <cell r="CW24">
            <v>0</v>
          </cell>
          <cell r="CX24">
            <v>0</v>
          </cell>
        </row>
        <row r="25">
          <cell r="P25">
            <v>6</v>
          </cell>
          <cell r="Q25">
            <v>2</v>
          </cell>
          <cell r="AH25">
            <v>1</v>
          </cell>
          <cell r="CU25">
            <v>0</v>
          </cell>
          <cell r="CW25">
            <v>49</v>
          </cell>
          <cell r="CX25">
            <v>0</v>
          </cell>
        </row>
        <row r="26">
          <cell r="P26">
            <v>12</v>
          </cell>
          <cell r="Q26">
            <v>3</v>
          </cell>
          <cell r="AH26">
            <v>2</v>
          </cell>
          <cell r="CU26">
            <v>0</v>
          </cell>
          <cell r="CW26">
            <v>0</v>
          </cell>
        </row>
        <row r="27">
          <cell r="P27">
            <v>10</v>
          </cell>
          <cell r="Q27">
            <v>3</v>
          </cell>
          <cell r="AH27">
            <v>1</v>
          </cell>
          <cell r="CU27">
            <v>0</v>
          </cell>
          <cell r="CW27">
            <v>0</v>
          </cell>
        </row>
        <row r="28">
          <cell r="P28">
            <v>20</v>
          </cell>
          <cell r="Q28">
            <v>2</v>
          </cell>
          <cell r="CU28">
            <v>16</v>
          </cell>
          <cell r="CW28">
            <v>2</v>
          </cell>
        </row>
        <row r="29">
          <cell r="Q29">
            <v>4</v>
          </cell>
          <cell r="CU29">
            <v>0</v>
          </cell>
          <cell r="CW29">
            <v>0</v>
          </cell>
        </row>
        <row r="30">
          <cell r="Q30">
            <v>2</v>
          </cell>
          <cell r="CU30">
            <v>0</v>
          </cell>
          <cell r="CW30">
            <v>7</v>
          </cell>
        </row>
        <row r="31">
          <cell r="CU31">
            <v>0</v>
          </cell>
          <cell r="CV31">
            <v>0</v>
          </cell>
          <cell r="CW31">
            <v>69</v>
          </cell>
          <cell r="CX31">
            <v>0</v>
          </cell>
        </row>
        <row r="32">
          <cell r="P32">
            <v>9</v>
          </cell>
          <cell r="Q32">
            <v>1</v>
          </cell>
          <cell r="AH32">
            <v>1</v>
          </cell>
          <cell r="CU32">
            <v>0</v>
          </cell>
          <cell r="CV32">
            <v>32</v>
          </cell>
          <cell r="CW32">
            <v>6</v>
          </cell>
          <cell r="CX32">
            <v>0</v>
          </cell>
        </row>
        <row r="33">
          <cell r="P33">
            <v>10</v>
          </cell>
          <cell r="Q33">
            <v>3</v>
          </cell>
          <cell r="AH33">
            <v>2</v>
          </cell>
          <cell r="CU33">
            <v>2</v>
          </cell>
          <cell r="CV33">
            <v>46</v>
          </cell>
          <cell r="CW33">
            <v>2</v>
          </cell>
          <cell r="CX33">
            <v>0</v>
          </cell>
        </row>
        <row r="34">
          <cell r="P34">
            <v>7</v>
          </cell>
          <cell r="Q34">
            <v>5</v>
          </cell>
          <cell r="AH34">
            <v>1</v>
          </cell>
          <cell r="CU34">
            <v>0</v>
          </cell>
          <cell r="CV34">
            <v>8</v>
          </cell>
          <cell r="CW34">
            <v>29</v>
          </cell>
          <cell r="CX34">
            <v>0</v>
          </cell>
        </row>
        <row r="35">
          <cell r="Q35">
            <v>4</v>
          </cell>
          <cell r="AH35">
            <v>2</v>
          </cell>
          <cell r="CU35">
            <v>0</v>
          </cell>
          <cell r="CV35">
            <v>9</v>
          </cell>
          <cell r="CX35">
            <v>30</v>
          </cell>
        </row>
        <row r="36">
          <cell r="Q36">
            <v>2</v>
          </cell>
          <cell r="AH36">
            <v>1</v>
          </cell>
          <cell r="CU36">
            <v>25</v>
          </cell>
          <cell r="CV36">
            <v>12</v>
          </cell>
          <cell r="CX36">
            <v>0</v>
          </cell>
        </row>
        <row r="37">
          <cell r="Q37">
            <v>2</v>
          </cell>
          <cell r="AH37">
            <v>1</v>
          </cell>
          <cell r="CU37">
            <v>0</v>
          </cell>
          <cell r="CV37">
            <v>34</v>
          </cell>
          <cell r="CX37">
            <v>1</v>
          </cell>
        </row>
        <row r="38">
          <cell r="CU38">
            <v>3</v>
          </cell>
          <cell r="CV38">
            <v>27</v>
          </cell>
          <cell r="CW38">
            <v>23</v>
          </cell>
          <cell r="CX38">
            <v>19</v>
          </cell>
        </row>
        <row r="39">
          <cell r="P39">
            <v>10</v>
          </cell>
          <cell r="Q39">
            <v>5</v>
          </cell>
          <cell r="AH39">
            <v>1</v>
          </cell>
          <cell r="CU39">
            <v>0</v>
          </cell>
          <cell r="CV39">
            <v>14</v>
          </cell>
          <cell r="CW39">
            <v>26</v>
          </cell>
          <cell r="CX39">
            <v>23</v>
          </cell>
        </row>
        <row r="40">
          <cell r="Q40">
            <v>2</v>
          </cell>
          <cell r="AH40">
            <v>1</v>
          </cell>
          <cell r="CU40">
            <v>0</v>
          </cell>
          <cell r="CV40">
            <v>2</v>
          </cell>
          <cell r="CW40">
            <v>33</v>
          </cell>
          <cell r="CX40">
            <v>0</v>
          </cell>
        </row>
        <row r="41">
          <cell r="Q41">
            <v>3</v>
          </cell>
          <cell r="AH41">
            <v>1</v>
          </cell>
          <cell r="CU41">
            <v>0</v>
          </cell>
          <cell r="CV41">
            <v>20</v>
          </cell>
          <cell r="CW41">
            <v>24</v>
          </cell>
          <cell r="CX41">
            <v>22</v>
          </cell>
        </row>
        <row r="42">
          <cell r="Q42">
            <v>3</v>
          </cell>
          <cell r="AH42">
            <v>0</v>
          </cell>
          <cell r="CU42">
            <v>2</v>
          </cell>
          <cell r="CV42">
            <v>15</v>
          </cell>
          <cell r="CW42">
            <v>14</v>
          </cell>
          <cell r="CX42">
            <v>2</v>
          </cell>
        </row>
        <row r="43">
          <cell r="Q43">
            <v>0</v>
          </cell>
          <cell r="AH43">
            <v>0</v>
          </cell>
          <cell r="CU43">
            <v>4</v>
          </cell>
          <cell r="CV43">
            <v>13</v>
          </cell>
          <cell r="CW43">
            <v>3</v>
          </cell>
          <cell r="CX43">
            <v>0</v>
          </cell>
        </row>
        <row r="44">
          <cell r="Q44">
            <v>0</v>
          </cell>
          <cell r="AH44">
            <v>1</v>
          </cell>
          <cell r="CU44">
            <v>0</v>
          </cell>
          <cell r="CV44">
            <v>4</v>
          </cell>
          <cell r="CW44">
            <v>26</v>
          </cell>
          <cell r="CX44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Relationship Id="rId1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1a3d692-c9d3-49f7-90d5-2295a1bbf51b}">
  <sheetPr>
    <tabColor rgb="FFFF0000"/>
  </sheetPr>
  <dimension ref="A1:I32"/>
  <sheetViews>
    <sheetView zoomScale="91" zoomScaleNormal="91" workbookViewId="0" topLeftCell="B18">
      <selection pane="topLeft" activeCell="E35" sqref="E35"/>
    </sheetView>
  </sheetViews>
  <sheetFormatPr defaultRowHeight="14.5" customHeight="1"/>
  <cols>
    <col min="1" max="1" width="28.714285714285715" style="1" customWidth="1"/>
    <col min="2" max="2" width="9.142857142857142" style="1" customWidth="1"/>
    <col min="3" max="3" width="10.285714285714286" style="1" customWidth="1"/>
    <col min="4" max="4" width="10.714285714285714" style="1" customWidth="1"/>
    <col min="5" max="5" width="10.857142857142858" style="1" customWidth="1"/>
    <col min="6" max="6" width="9.142857142857142" style="1" customWidth="1"/>
    <col min="7" max="7" width="14.428571428571429" style="1" customWidth="1"/>
    <col min="8" max="8" width="11.285714285714286" style="1" customWidth="1"/>
    <col min="9" max="16384" width="9.142857142857142" style="1" customWidth="1"/>
  </cols>
  <sheetData>
    <row r="1" spans="1:9" ht="14.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ht="14.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14.5">
      <c r="A3" s="2" t="s">
        <v>2</v>
      </c>
      <c r="B3" s="2"/>
      <c r="C3" s="2"/>
      <c r="D3" s="2"/>
      <c r="E3" s="2"/>
      <c r="F3" s="2"/>
      <c r="G3" s="2"/>
      <c r="H3" s="2"/>
      <c r="I3" s="2"/>
    </row>
    <row r="5" spans="1:9" ht="14.5">
      <c r="A5" s="3" t="s">
        <v>3</v>
      </c>
      <c r="B5" s="3" t="s">
        <v>4</v>
      </c>
      <c r="C5" s="3"/>
      <c r="D5" s="4" t="s">
        <v>5</v>
      </c>
      <c r="E5" s="5" t="s">
        <v>6</v>
      </c>
      <c r="F5" s="5" t="s">
        <v>7</v>
      </c>
      <c r="G5" s="5" t="s">
        <v>8</v>
      </c>
      <c r="H5" s="3" t="s">
        <v>9</v>
      </c>
      <c r="I5" s="3"/>
    </row>
    <row r="6" spans="1:9" ht="30.75" customHeight="1">
      <c r="A6" s="3"/>
      <c r="B6" s="6" t="s">
        <v>10</v>
      </c>
      <c r="C6" s="7" t="s">
        <v>11</v>
      </c>
      <c r="D6" s="4"/>
      <c r="E6" s="5"/>
      <c r="F6" s="5"/>
      <c r="G6" s="5"/>
      <c r="H6" s="3" t="s">
        <v>12</v>
      </c>
      <c r="I6" s="3" t="s">
        <v>13</v>
      </c>
    </row>
    <row r="7" spans="1:9" ht="14.5">
      <c r="A7" s="8" t="s">
        <v>14</v>
      </c>
      <c r="B7" s="8" t="s">
        <v>15</v>
      </c>
      <c r="C7" s="8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8" t="s">
        <v>22</v>
      </c>
    </row>
    <row r="8" spans="1:9" ht="14.5">
      <c r="A8" s="9" t="s">
        <v>23</v>
      </c>
      <c r="B8" s="10">
        <v>2</v>
      </c>
      <c r="C8" s="10">
        <f>'[1]Data Dasar'!$AH$7+'[1]Data Dasar'!$AH$8</f>
        <v>2</v>
      </c>
      <c r="D8" s="10">
        <v>20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</row>
    <row r="9" spans="1:9" ht="14.5">
      <c r="A9" s="9" t="s">
        <v>24</v>
      </c>
      <c r="B9" s="10">
        <v>2</v>
      </c>
      <c r="C9" s="10">
        <v>6</v>
      </c>
      <c r="D9" s="10">
        <v>12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</row>
    <row r="10" spans="1:9" ht="14.5">
      <c r="A10" s="9" t="s">
        <v>25</v>
      </c>
      <c r="B10" s="10">
        <v>2</v>
      </c>
      <c r="C10" s="10">
        <v>3</v>
      </c>
      <c r="D10" s="10">
        <v>16</v>
      </c>
      <c r="E10" s="10">
        <v>6</v>
      </c>
      <c r="F10" s="10">
        <v>0</v>
      </c>
      <c r="G10" s="10">
        <v>1</v>
      </c>
      <c r="H10" s="10">
        <v>1</v>
      </c>
      <c r="I10" s="10">
        <v>4</v>
      </c>
    </row>
    <row r="11" spans="1:9" ht="14.5">
      <c r="A11" s="9" t="s">
        <v>26</v>
      </c>
      <c r="B11" s="10">
        <v>2</v>
      </c>
      <c r="C11" s="10">
        <f>'[1]Data Dasar'!$AH$13+'[1]Data Dasar'!$AH$14</f>
        <v>6</v>
      </c>
      <c r="D11" s="10">
        <v>10</v>
      </c>
      <c r="E11" s="10">
        <v>3</v>
      </c>
      <c r="F11" s="10">
        <v>0</v>
      </c>
      <c r="G11" s="10">
        <v>0</v>
      </c>
      <c r="H11" s="10">
        <v>0</v>
      </c>
      <c r="I11" s="10">
        <v>0</v>
      </c>
    </row>
    <row r="12" spans="1:9" ht="14.5">
      <c r="A12" s="9" t="s">
        <v>27</v>
      </c>
      <c r="B12" s="10">
        <v>1</v>
      </c>
      <c r="C12" s="10">
        <v>2</v>
      </c>
      <c r="D12" s="10">
        <v>10</v>
      </c>
      <c r="E12" s="10">
        <v>0</v>
      </c>
      <c r="F12" s="10">
        <v>0</v>
      </c>
      <c r="G12" s="10">
        <v>1</v>
      </c>
      <c r="H12" s="10">
        <v>0</v>
      </c>
      <c r="I12" s="10">
        <v>0</v>
      </c>
    </row>
    <row r="13" spans="1:9" ht="14.5">
      <c r="A13" s="9" t="s">
        <v>28</v>
      </c>
      <c r="B13" s="10">
        <v>2</v>
      </c>
      <c r="C13" s="10">
        <f>'[1]Data Dasar'!$AH$16+'[1]Data Dasar'!$AH$17</f>
        <v>3</v>
      </c>
      <c r="D13" s="10">
        <v>10</v>
      </c>
      <c r="E13" s="10">
        <v>2</v>
      </c>
      <c r="F13" s="10">
        <v>0</v>
      </c>
      <c r="G13" s="10">
        <v>0</v>
      </c>
      <c r="H13" s="10">
        <v>0</v>
      </c>
      <c r="I13" s="10">
        <v>0</v>
      </c>
    </row>
    <row r="14" spans="1:9" ht="14.5">
      <c r="A14" s="9" t="s">
        <v>29</v>
      </c>
      <c r="B14" s="10">
        <v>2</v>
      </c>
      <c r="C14" s="10">
        <v>4</v>
      </c>
      <c r="D14" s="10">
        <v>10</v>
      </c>
      <c r="E14" s="10">
        <v>3</v>
      </c>
      <c r="F14" s="10">
        <v>0</v>
      </c>
      <c r="G14" s="10">
        <v>0</v>
      </c>
      <c r="H14" s="10">
        <v>0</v>
      </c>
      <c r="I14" s="10">
        <v>1</v>
      </c>
    </row>
    <row r="15" spans="1:9" ht="14.5">
      <c r="A15" s="9" t="s">
        <v>30</v>
      </c>
      <c r="B15" s="10">
        <v>2</v>
      </c>
      <c r="C15" s="10">
        <f>'[1]Data Dasar'!$AH$20+'[1]Data Dasar'!$AH$21</f>
        <v>5</v>
      </c>
      <c r="D15" s="10">
        <v>16</v>
      </c>
      <c r="E15" s="10">
        <v>5</v>
      </c>
      <c r="F15" s="10">
        <v>0</v>
      </c>
      <c r="G15" s="10">
        <v>1</v>
      </c>
      <c r="H15" s="10">
        <v>0</v>
      </c>
      <c r="I15" s="10">
        <v>0</v>
      </c>
    </row>
    <row r="16" spans="1:9" ht="14.5">
      <c r="A16" s="9" t="s">
        <v>31</v>
      </c>
      <c r="B16" s="10">
        <v>3</v>
      </c>
      <c r="C16" s="10">
        <v>4</v>
      </c>
      <c r="D16" s="10">
        <v>22</v>
      </c>
      <c r="E16" s="10">
        <v>4</v>
      </c>
      <c r="F16" s="10">
        <v>0</v>
      </c>
      <c r="G16" s="10">
        <v>0</v>
      </c>
      <c r="H16" s="10">
        <v>0</v>
      </c>
      <c r="I16" s="10">
        <v>1</v>
      </c>
    </row>
    <row r="17" spans="1:9" ht="14.5">
      <c r="A17" s="9" t="s">
        <v>32</v>
      </c>
      <c r="B17" s="10">
        <v>3</v>
      </c>
      <c r="C17" s="10">
        <f>'[1]Data Dasar'!$AH$25+'[1]Data Dasar'!$AH$26+'[1]Data Dasar'!$AH$27</f>
        <v>4</v>
      </c>
      <c r="D17" s="10">
        <v>21</v>
      </c>
      <c r="E17" s="10">
        <v>3</v>
      </c>
      <c r="F17" s="10">
        <v>0</v>
      </c>
      <c r="G17" s="10">
        <v>0</v>
      </c>
      <c r="H17" s="10">
        <v>0</v>
      </c>
      <c r="I17" s="10">
        <v>0</v>
      </c>
    </row>
    <row r="18" spans="1:9" ht="14.5">
      <c r="A18" s="9" t="s">
        <v>33</v>
      </c>
      <c r="B18" s="10">
        <v>3</v>
      </c>
      <c r="C18" s="10">
        <v>3</v>
      </c>
      <c r="D18" s="10">
        <v>16</v>
      </c>
      <c r="E18" s="10">
        <v>5</v>
      </c>
      <c r="F18" s="10">
        <v>0</v>
      </c>
      <c r="G18" s="10">
        <v>0</v>
      </c>
      <c r="H18" s="10">
        <v>0</v>
      </c>
      <c r="I18" s="10">
        <v>1</v>
      </c>
    </row>
    <row r="19" spans="1:9" ht="14.5">
      <c r="A19" s="9" t="s">
        <v>34</v>
      </c>
      <c r="B19" s="10">
        <v>1</v>
      </c>
      <c r="C19" s="10">
        <v>4</v>
      </c>
      <c r="D19" s="10">
        <v>9</v>
      </c>
      <c r="E19" s="10">
        <v>0</v>
      </c>
      <c r="F19" s="10">
        <v>0</v>
      </c>
      <c r="G19" s="10">
        <v>1</v>
      </c>
      <c r="H19" s="10">
        <v>0</v>
      </c>
      <c r="I19" s="10">
        <v>0</v>
      </c>
    </row>
    <row r="20" spans="1:9" ht="14.5">
      <c r="A20" s="9" t="s">
        <v>35</v>
      </c>
      <c r="B20" s="10">
        <v>3</v>
      </c>
      <c r="C20" s="10">
        <f>'[1]Data Dasar'!$AH$32+'[1]Data Dasar'!$AH$33+'[1]Data Dasar'!$AH$34</f>
        <v>4</v>
      </c>
      <c r="D20" s="10">
        <v>16</v>
      </c>
      <c r="E20" s="10">
        <v>5</v>
      </c>
      <c r="F20" s="10">
        <v>0</v>
      </c>
      <c r="G20" s="10">
        <v>0</v>
      </c>
      <c r="H20" s="10">
        <v>0</v>
      </c>
      <c r="I20" s="10">
        <v>0</v>
      </c>
    </row>
    <row r="21" spans="1:9" ht="14.5">
      <c r="A21" s="9" t="s">
        <v>36</v>
      </c>
      <c r="B21" s="10">
        <v>3</v>
      </c>
      <c r="C21" s="10">
        <f>'[1]Data Dasar'!$AH$35+'[1]Data Dasar'!$AH$36+'[1]Data Dasar'!$AH$37</f>
        <v>4</v>
      </c>
      <c r="D21" s="10">
        <v>15</v>
      </c>
      <c r="E21" s="10">
        <v>2</v>
      </c>
      <c r="F21" s="10">
        <v>0</v>
      </c>
      <c r="G21" s="10">
        <v>1</v>
      </c>
      <c r="H21" s="10">
        <v>0</v>
      </c>
      <c r="I21" s="10">
        <v>1</v>
      </c>
    </row>
    <row r="22" spans="1:9" ht="14.5">
      <c r="A22" s="9" t="s">
        <v>37</v>
      </c>
      <c r="B22" s="10">
        <v>1</v>
      </c>
      <c r="C22" s="10">
        <v>2</v>
      </c>
      <c r="D22" s="10">
        <v>7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</row>
    <row r="23" spans="1:9" ht="14.5">
      <c r="A23" s="9" t="s">
        <v>38</v>
      </c>
      <c r="B23" s="10">
        <v>2</v>
      </c>
      <c r="C23" s="10">
        <f>'[1]Data Dasar'!$AH$39+'[1]Data Dasar'!$AH$40</f>
        <v>2</v>
      </c>
      <c r="D23" s="10">
        <v>21</v>
      </c>
      <c r="E23" s="10">
        <v>1</v>
      </c>
      <c r="F23" s="10">
        <v>0</v>
      </c>
      <c r="G23" s="10">
        <v>0</v>
      </c>
      <c r="H23" s="10">
        <v>0</v>
      </c>
      <c r="I23" s="10">
        <v>2</v>
      </c>
    </row>
    <row r="24" spans="1:9" ht="14.5">
      <c r="A24" s="11" t="s">
        <v>39</v>
      </c>
      <c r="B24" s="10">
        <v>4</v>
      </c>
      <c r="C24" s="10">
        <f>'[1]Data Dasar'!$AH$41+'[1]Data Dasar'!$AH$42+'[1]Data Dasar'!$AH$43+'[1]Data Dasar'!$AH$44</f>
        <v>2</v>
      </c>
      <c r="D24" s="10">
        <v>24</v>
      </c>
      <c r="E24" s="10">
        <v>7</v>
      </c>
      <c r="F24" s="10">
        <v>1</v>
      </c>
      <c r="G24" s="10">
        <v>4</v>
      </c>
      <c r="H24" s="10">
        <v>1</v>
      </c>
      <c r="I24" s="10">
        <v>1</v>
      </c>
    </row>
    <row r="25" spans="1:9" ht="15" thickBot="1">
      <c r="A25" s="12" t="s">
        <v>40</v>
      </c>
      <c r="B25" s="13">
        <f>SUM(B8:B24)</f>
        <v>38</v>
      </c>
      <c r="C25" s="13">
        <f t="shared" si="0" ref="C25:I25">SUM(C65544:C65560)</f>
        <v>60</v>
      </c>
      <c r="D25" s="13">
        <f t="shared" si="0"/>
        <v>255</v>
      </c>
      <c r="E25" s="13">
        <f t="shared" si="0"/>
        <v>46</v>
      </c>
      <c r="F25" s="13">
        <f t="shared" si="0"/>
        <v>1</v>
      </c>
      <c r="G25" s="13">
        <f t="shared" si="0"/>
        <v>9</v>
      </c>
      <c r="H25" s="13">
        <f t="shared" si="0"/>
        <v>2</v>
      </c>
      <c r="I25" s="13">
        <f t="shared" si="0"/>
        <v>11</v>
      </c>
    </row>
    <row r="26" spans="1:9" ht="15" thickTop="1">
      <c r="A26" s="14">
        <v>2020</v>
      </c>
      <c r="B26" s="15">
        <v>38</v>
      </c>
      <c r="C26" s="16">
        <v>59</v>
      </c>
      <c r="D26" s="15">
        <v>251</v>
      </c>
      <c r="E26" s="15">
        <v>37</v>
      </c>
      <c r="F26" s="15">
        <v>1</v>
      </c>
      <c r="G26" s="15">
        <v>8</v>
      </c>
      <c r="H26" s="15">
        <v>2</v>
      </c>
      <c r="I26" s="15">
        <v>11</v>
      </c>
    </row>
    <row r="27" spans="1:9" ht="14.5">
      <c r="A27" s="17">
        <v>2019</v>
      </c>
      <c r="B27" s="18">
        <v>38</v>
      </c>
      <c r="C27" s="18">
        <v>58</v>
      </c>
      <c r="D27" s="18">
        <v>250</v>
      </c>
      <c r="E27" s="18">
        <v>37</v>
      </c>
      <c r="F27" s="18">
        <v>1</v>
      </c>
      <c r="G27" s="18">
        <v>8</v>
      </c>
      <c r="H27" s="18">
        <v>2</v>
      </c>
      <c r="I27" s="18">
        <v>8</v>
      </c>
    </row>
    <row r="28" spans="1:9" ht="14.5">
      <c r="A28" s="17">
        <v>2018</v>
      </c>
      <c r="B28" s="18">
        <v>38</v>
      </c>
      <c r="C28" s="18">
        <v>58</v>
      </c>
      <c r="D28" s="18">
        <v>250</v>
      </c>
      <c r="E28" s="18">
        <v>36</v>
      </c>
      <c r="F28" s="18">
        <v>1</v>
      </c>
      <c r="G28" s="18">
        <v>7</v>
      </c>
      <c r="H28" s="18">
        <v>2</v>
      </c>
      <c r="I28" s="18">
        <v>8</v>
      </c>
    </row>
    <row r="29" spans="1:9" ht="14.5">
      <c r="A29" s="17">
        <v>2017</v>
      </c>
      <c r="B29" s="18">
        <v>38</v>
      </c>
      <c r="C29" s="18">
        <v>60</v>
      </c>
      <c r="D29" s="18">
        <v>244</v>
      </c>
      <c r="E29" s="18">
        <v>20</v>
      </c>
      <c r="F29" s="18">
        <v>2</v>
      </c>
      <c r="G29" s="18">
        <v>3</v>
      </c>
      <c r="H29" s="18">
        <v>2</v>
      </c>
      <c r="I29" s="18">
        <v>7</v>
      </c>
    </row>
    <row r="30" spans="1:9" ht="14.5">
      <c r="A30" s="19">
        <v>2016</v>
      </c>
      <c r="B30" s="18">
        <v>38</v>
      </c>
      <c r="C30" s="18">
        <v>59</v>
      </c>
      <c r="D30" s="18">
        <v>236</v>
      </c>
      <c r="E30" s="18">
        <v>20</v>
      </c>
      <c r="F30" s="18">
        <v>2</v>
      </c>
      <c r="G30" s="18">
        <v>3</v>
      </c>
      <c r="H30" s="18">
        <v>2</v>
      </c>
      <c r="I30" s="18">
        <v>7</v>
      </c>
    </row>
    <row r="32" spans="1:1" ht="14.5">
      <c r="A32" s="1" t="s">
        <v>41</v>
      </c>
    </row>
  </sheetData>
  <sheetProtection/>
  <mergeCells count="10">
    <mergeCell ref="A1:I1"/>
    <mergeCell ref="A2:I2"/>
    <mergeCell ref="A3:I3"/>
    <mergeCell ref="H5:I5"/>
    <mergeCell ref="A5:A6"/>
    <mergeCell ref="B5:C5"/>
    <mergeCell ref="D5:D6"/>
    <mergeCell ref="E5:E6"/>
    <mergeCell ref="F5:F6"/>
    <mergeCell ref="G5:G6"/>
  </mergeCells>
  <pageMargins left="0.7086614173228347" right="0.7086614173228347" top="0.7480314960629921" bottom="0.7480314960629921" header="0.31496062992125984" footer="0.31496062992125984"/>
  <pageSetup horizontalDpi="300" verticalDpi="300" orientation="landscape" paperSize="1" r:id="rId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