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<sst xmlns="http://schemas.openxmlformats.org/spreadsheetml/2006/main" count="15" uniqueCount="15">
  <si>
    <t xml:space="preserve">JUMLAH OBYEK WISATA, PENGUNJUNG DAN PENDAPATAN </t>
  </si>
  <si>
    <t>DI KABUPATEN BREBES 2024</t>
  </si>
  <si>
    <t>NO</t>
  </si>
  <si>
    <t>NAMA OYEK WISATA</t>
  </si>
  <si>
    <t>JUMLAH PENGUNJUNG ( ORANG )</t>
  </si>
  <si>
    <t>JUMLAH PENDAPATAN PENJUALAN ( Rp )</t>
  </si>
  <si>
    <t>JUMLAH PENDAPATAN LAIN-LAIN (Rp)</t>
  </si>
  <si>
    <t>DTW. PANTAI RANDUSANGA INDAH</t>
  </si>
  <si>
    <t>DTW. WADUK MALAHAYU</t>
  </si>
  <si>
    <t>DTW. PAP CIPANAS BUARAN</t>
  </si>
  <si>
    <t>DTW. PAP TIRTA HUSADA PAGUYANGAN</t>
  </si>
  <si>
    <t>DTW.AGROWISATA KALIGUA</t>
  </si>
  <si>
    <t xml:space="preserve">DTW. MANGROVE SARI </t>
  </si>
  <si>
    <t xml:space="preserve">WISMA KENCANA </t>
  </si>
  <si>
    <t>DTW LAIN-LAIN</t>
  </si>
</sst>
</file>

<file path=xl/styles.xml><?xml version="1.0" encoding="utf-8"?>
<styleSheet xmlns="http://schemas.openxmlformats.org/spreadsheetml/2006/main">
  <numFmts count="2">
    <numFmt numFmtId="177" formatCode="_(* #,##0_);_(* \(#,##0\);_(* &quot;-&quot;_);_(@_)"/>
    <numFmt numFmtId="178" formatCode="_(* #,##0_);_(* \(#,##0\);_(* &quot;-&quot;??_);_(@_)"/>
  </numFmts>
  <fonts count="5">
    <font>
      <sz val="10"/>
      <color theme="1"/>
      <name val="Arial"/>
      <family val="2"/>
    </font>
    <font>
      <sz val="11"/>
      <color theme="1"/>
      <name val="Calibri"/>
      <family val="2"/>
    </font>
    <font>
      <sz val="12"/>
      <color theme="1"/>
      <name val="Cambria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3">
    <xf numFmtId="0" fontId="0" fillId="0" borderId="0" xfId="0"/>
    <xf numFmtId="0" fontId="4" fillId="0" borderId="0" xfId="0" applyFont="1" applyAlignment="1">
      <alignment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178" fontId="2" fillId="0" borderId="1" xfId="0" applyNumberFormat="1" applyFont="1" applyBorder="1" applyAlignment="1">
      <alignment horizontal="left"/>
    </xf>
    <xf numFmtId="178" fontId="2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178" fontId="1" fillId="0" borderId="0" xfId="0" applyNumberFormat="1" applyFont="1"/>
    <xf numFmtId="178" fontId="2" fillId="2" borderId="1" xfId="0" applyNumberFormat="1" applyFont="1" applyBorder="1" applyAlignment="1">
      <alignment horizontal="right"/>
    </xf>
    <xf numFmtId="177" fontId="1" fillId="0" borderId="0" xfId="0" applyNumberFormat="1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3e39dcc-ef3c-4b4e-9a9e-64d26b3fc078}">
  <dimension ref="A1:Z18"/>
  <sheetViews>
    <sheetView tabSelected="1" workbookViewId="0" topLeftCell="A1"/>
  </sheetViews>
  <sheetFormatPr defaultRowHeight="12.75"/>
  <sheetData>
    <row r="1" spans="1:26" ht="15">
      <c r="A1" s="2" t="s">
        <v>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">
      <c r="A2" s="2" t="s">
        <v>1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4" spans="1:26" ht="15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5" ht="15">
      <c r="A5" s="6">
        <v>1</v>
      </c>
      <c r="B5" s="6" t="s">
        <v>7</v>
      </c>
      <c r="C5" s="7">
        <v>50569</v>
      </c>
      <c r="D5" s="7">
        <v>353304000</v>
      </c>
      <c r="E5" s="7">
        <f>1930000+53528000+1090000+130000000+9895000</f>
        <v>196443000</v>
      </c>
    </row>
    <row r="6" spans="1:5" ht="15">
      <c r="A6" s="6">
        <v>2</v>
      </c>
      <c r="B6" s="6" t="s">
        <v>8</v>
      </c>
      <c r="C6" s="7">
        <v>64946</v>
      </c>
      <c r="D6" s="7">
        <v>258319800</v>
      </c>
      <c r="E6" s="7">
        <v>0</v>
      </c>
    </row>
    <row r="7" spans="1:5" ht="15">
      <c r="A7" s="6">
        <v>3</v>
      </c>
      <c r="B7" s="6" t="s">
        <v>9</v>
      </c>
      <c r="C7" s="7">
        <v>11385</v>
      </c>
      <c r="D7" s="7">
        <v>76650000</v>
      </c>
      <c r="E7" s="7">
        <f>6332000+2348000+6855000+3500000</f>
        <v>19035000</v>
      </c>
    </row>
    <row r="8" spans="1:5" ht="15">
      <c r="A8" s="6">
        <v>4</v>
      </c>
      <c r="B8" s="6" t="s">
        <v>10</v>
      </c>
      <c r="C8" s="7">
        <v>16328</v>
      </c>
      <c r="D8" s="7">
        <v>112686000</v>
      </c>
      <c r="E8" s="7">
        <f>11094000+27500000</f>
        <v>38594000</v>
      </c>
    </row>
    <row r="9" spans="1:5" ht="15">
      <c r="A9" s="6">
        <v>5</v>
      </c>
      <c r="B9" s="6" t="s">
        <v>11</v>
      </c>
      <c r="C9" s="7">
        <v>170052</v>
      </c>
      <c r="D9" s="7">
        <v>90207250</v>
      </c>
      <c r="E9" s="7">
        <v>0</v>
      </c>
    </row>
    <row r="10" spans="1:5" ht="15">
      <c r="A10" s="6">
        <v>6</v>
      </c>
      <c r="B10" s="6" t="s">
        <v>12</v>
      </c>
      <c r="C10" s="7">
        <v>9679</v>
      </c>
      <c r="D10" s="7">
        <v>0</v>
      </c>
      <c r="E10" s="7">
        <v>15406500</v>
      </c>
    </row>
    <row r="11" spans="1:5" ht="15">
      <c r="A11" s="6">
        <v>7</v>
      </c>
      <c r="B11" s="6" t="s">
        <v>13</v>
      </c>
      <c r="C11" s="7"/>
      <c r="D11" s="7">
        <v>113449381</v>
      </c>
      <c r="E11" s="7">
        <v>0</v>
      </c>
    </row>
    <row r="12" spans="1:5" ht="18.75" customHeight="1">
      <c r="A12" s="6">
        <v>8</v>
      </c>
      <c r="B12" s="6" t="s">
        <v>14</v>
      </c>
      <c r="C12" s="7">
        <v>135423</v>
      </c>
      <c r="D12" s="7">
        <v>0</v>
      </c>
      <c r="E12" s="7">
        <v>0</v>
      </c>
    </row>
    <row r="13" spans="1:7" ht="15">
      <c r="A13" s="8"/>
      <c r="B13" s="9">
        <v>2024</v>
      </c>
      <c r="C13" s="7">
        <f>SUM(C5:C12)</f>
      </c>
      <c r="D13" s="7">
        <f>SUM(D5:D12)</f>
      </c>
      <c r="E13" s="7">
        <f>SUM(E5:E12)</f>
      </c>
      <c r="G13" s="10"/>
    </row>
    <row r="14" spans="1:5" ht="15">
      <c r="A14" s="8"/>
      <c r="B14" s="9">
        <f>B13-1</f>
      </c>
      <c r="C14" s="11">
        <v>649159</v>
      </c>
      <c r="D14" s="11">
        <v>1555617400</v>
      </c>
      <c r="E14" s="11">
        <v>158336900</v>
      </c>
    </row>
    <row r="15" spans="1:5" ht="15">
      <c r="A15" s="8"/>
      <c r="B15" s="9">
        <f>B14-1</f>
      </c>
      <c r="C15" s="11">
        <v>514787</v>
      </c>
      <c r="D15" s="11">
        <v>1140553350</v>
      </c>
      <c r="E15" s="11">
        <v>851503500</v>
      </c>
    </row>
    <row r="16" spans="1:5" ht="15">
      <c r="A16" s="8"/>
      <c r="B16" s="9">
        <f>B15-1</f>
      </c>
      <c r="C16" s="11">
        <v>300775</v>
      </c>
      <c r="D16" s="11">
        <v>763380600</v>
      </c>
      <c r="E16" s="11">
        <v>397139020</v>
      </c>
    </row>
    <row r="17" spans="1:5" ht="15">
      <c r="A17" s="8"/>
      <c r="B17" s="9">
        <f>B16-1</f>
      </c>
      <c r="C17" s="11">
        <v>539800</v>
      </c>
      <c r="D17" s="11">
        <v>731456250</v>
      </c>
      <c r="E17" s="11">
        <v>474206000</v>
      </c>
    </row>
    <row r="18" spans="4:4" ht="15">
      <c r="D18" s="12"/>
    </row>
  </sheetData>
  <mergeCells count="2">
    <mergeCell ref="A1:E1"/>
    <mergeCell ref="A2:E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