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<sst xmlns="http://schemas.openxmlformats.org/spreadsheetml/2006/main" count="30" uniqueCount="30">
  <si>
    <t xml:space="preserve">Tabel </t>
  </si>
  <si>
    <t>Banyaknya KUD, Anggota dan Pendapatan/SHU Menurut Kecamatan</t>
  </si>
  <si>
    <t>di Kabupaten Brebes Tahun 2019</t>
  </si>
  <si>
    <t>Kecamatan</t>
  </si>
  <si>
    <t>Banyaknya KUD</t>
  </si>
  <si>
    <t>Banyaknya Anggota</t>
  </si>
  <si>
    <t>Pendapatan/SHU (Rp)</t>
  </si>
  <si>
    <t>(1)</t>
  </si>
  <si>
    <t>(2)</t>
  </si>
  <si>
    <t>(3)</t>
  </si>
  <si>
    <t>(4)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</si>
  <si>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</si>
  <si>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</si>
  <si>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</si>
  <si>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</si>
  <si>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</si>
  <si>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</si>
  <si>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</si>
  <si>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</si>
  <si>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</si>
  <si>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</si>
  <si>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</si>
  <si>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</si>
  <si>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</si>
  <si>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</si>
  <si>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</si>
  <si>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</si>
  <si>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</si>
  <si>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</si>
  <si>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 : Dinas Koperasi Usaha Mikro dan Perdagangan Kab.Brebes</t>
  </si>
</sst>
</file>

<file path=xl/styles.xml><?xml version="1.0" encoding="utf-8"?>
<styleSheet xmlns="http://schemas.openxmlformats.org/spreadsheetml/2006/main">
  <numFmts count="1">
    <numFmt numFmtId="177" formatCode="#,##0;[Red]#,##0"/>
  </numFmts>
  <fonts count="8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/>
    <xf numFmtId="0" fontId="6" fillId="0" borderId="0" xfId="0" applyFont="1" applyAlignment="1">
      <alignment horizontal="center"/>
    </xf>
    <xf numFmtId="0" fontId="7" fillId="0" borderId="0" xfId="0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/>
    </xf>
    <xf numFmtId="1" fontId="5" fillId="0" borderId="1" xfId="0" applyNumberFormat="1" applyFont="1" applyBorder="1" applyAlignment="1">
      <alignment/>
    </xf>
    <xf numFmtId="177" fontId="5" fillId="0" borderId="1" xfId="0" applyNumberFormat="1" applyFont="1" applyBorder="1" applyAlignment="1">
      <alignment/>
    </xf>
    <xf numFmtId="4" fontId="2" fillId="0" borderId="0" xfId="0" applyNumberFormat="1"/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/>
    </xf>
    <xf numFmtId="3" fontId="5" fillId="0" borderId="1" xfId="0" applyNumberFormat="1" applyFont="1" applyBorder="1" applyAlignment="1">
      <alignment/>
    </xf>
    <xf numFmtId="0" fontId="4" fillId="0" borderId="0" xfId="0" applyFont="1"/>
    <xf numFmtId="0" fontId="3" fillId="0" borderId="1" xfId="0" applyFont="1" applyBorder="1" applyAlignment="1">
      <alignment/>
    </xf>
    <xf numFmtId="1" fontId="2" fillId="0" borderId="0" xfId="0" applyNumberFormat="1"/>
    <xf numFmtId="0" fontId="1" fillId="0" borderId="0" xfId="0" applyFon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0b6abc0-7223-4ac1-946e-465de4972b1a}">
  <dimension ref="A1:I31"/>
  <sheetViews>
    <sheetView workbookViewId="0" topLeftCell="A1">
      <selection pane="topLeft" activeCell="E12" sqref="E12"/>
    </sheetView>
  </sheetViews>
  <sheetFormatPr defaultRowHeight="15" customHeight="1"/>
  <cols>
    <col min="1" max="1" width="25.714285714285715" style="1" customWidth="1"/>
    <col min="2" max="2" width="14.142857142857142" style="1" customWidth="1"/>
    <col min="3" max="3" width="16.142857142857142" style="1" customWidth="1"/>
    <col min="4" max="4" width="24" style="1" customWidth="1"/>
    <col min="5" max="8" width="9.142857142857142" style="1" customWidth="1"/>
    <col min="9" max="9" width="10" style="1" bestFit="1" customWidth="1"/>
    <col min="10" max="16384" width="9.142857142857142" style="1" customWidth="1"/>
  </cols>
  <sheetData>
    <row r="1" spans="1:5" ht="15.75">
      <c r="A1" s="2" t="s">
        <v>0</v>
      </c>
      <c r="B1" s="2"/>
      <c r="C1" s="2"/>
      <c r="D1" s="2"/>
      <c r="E1" s="2"/>
    </row>
    <row r="2" spans="1:5" ht="15.75">
      <c r="A2" s="2" t="s">
        <v>1</v>
      </c>
      <c r="B2" s="2"/>
      <c r="C2" s="2"/>
      <c r="D2" s="2"/>
      <c r="E2" s="2"/>
    </row>
    <row r="3" spans="1:5" ht="15.75">
      <c r="A3" s="2" t="s">
        <v>2</v>
      </c>
      <c r="B3" s="2"/>
      <c r="C3" s="2"/>
      <c r="D3" s="2"/>
      <c r="E3" s="2"/>
    </row>
    <row r="4" spans="1:5" ht="15">
      <c r="A4" s="3"/>
      <c r="B4" s="3"/>
      <c r="C4" s="3"/>
      <c r="D4" s="3"/>
      <c r="E4" s="3"/>
    </row>
    <row r="5" spans="1:4" ht="31.5">
      <c r="A5" s="4" t="s">
        <v>3</v>
      </c>
      <c r="B5" s="5" t="s">
        <v>4</v>
      </c>
      <c r="C5" s="5" t="s">
        <v>5</v>
      </c>
      <c r="D5" s="5" t="s">
        <v>6</v>
      </c>
    </row>
    <row r="6" spans="1:4" ht="15.75">
      <c r="A6" s="6" t="s">
        <v>7</v>
      </c>
      <c r="B6" s="6" t="s">
        <v>8</v>
      </c>
      <c r="C6" s="6" t="s">
        <v>9</v>
      </c>
      <c r="D6" s="6" t="s">
        <v>10</v>
      </c>
    </row>
    <row r="7" spans="1:9" ht="15.75">
      <c r="A7" s="7" t="s">
        <v>11</v>
      </c>
      <c r="B7" s="8">
        <v>1</v>
      </c>
      <c r="C7" s="9">
        <f>H7*$C$24/100</f>
        <v>623.28958880139976</v>
      </c>
      <c r="D7" s="10">
        <f>I7*$D$24/100</f>
        <v>421013.92172314157</v>
      </c>
      <c r="H7" s="11">
        <v>2.4871891013623295</v>
      </c>
      <c r="I7" s="11">
        <v>0.052534804307853955</v>
      </c>
    </row>
    <row r="8" spans="1:9" ht="15.75">
      <c r="A8" s="7" t="s">
        <v>12</v>
      </c>
      <c r="B8" s="8">
        <v>1</v>
      </c>
      <c r="C8" s="9">
        <f t="shared" si="0" ref="C8:C23">H8*$C$24/100</f>
        <v>335.1356080489939</v>
      </c>
      <c r="D8" s="10">
        <f t="shared" si="1" ref="D8:D23">I8*$D$24/100</f>
        <v>4210139.2172314161</v>
      </c>
      <c r="H8" s="11">
        <v>1.3373328333958256</v>
      </c>
      <c r="I8" s="11">
        <v>0.52534804307853955</v>
      </c>
    </row>
    <row r="9" spans="1:9" ht="15.75">
      <c r="A9" s="7" t="s">
        <v>13</v>
      </c>
      <c r="B9" s="8">
        <v>1</v>
      </c>
      <c r="C9" s="9">
        <f t="shared" si="0"/>
        <v>133.63662875473901</v>
      </c>
      <c r="D9" s="10">
        <f t="shared" si="1"/>
        <v>12630417.651694246</v>
      </c>
      <c r="H9" s="11">
        <v>0.53326667499895852</v>
      </c>
      <c r="I9" s="11">
        <v>1.5760441292356184</v>
      </c>
    </row>
    <row r="10" spans="1:9" ht="15.75">
      <c r="A10" s="7" t="s">
        <v>14</v>
      </c>
      <c r="B10" s="8">
        <v>1</v>
      </c>
      <c r="C10" s="9">
        <f t="shared" si="0"/>
        <v>660.87489063867019</v>
      </c>
      <c r="D10" s="10">
        <f t="shared" si="1"/>
        <v>31576044.129235622</v>
      </c>
      <c r="H10" s="11">
        <v>2.6371703537057867</v>
      </c>
      <c r="I10" s="11">
        <v>3.9401103230890469</v>
      </c>
    </row>
    <row r="11" spans="1:9" ht="15.75">
      <c r="A11" s="7" t="s">
        <v>15</v>
      </c>
      <c r="B11" s="8">
        <v>1</v>
      </c>
      <c r="C11" s="9">
        <f t="shared" si="0"/>
        <v>2166.3750364537768</v>
      </c>
      <c r="D11" s="10">
        <f t="shared" si="1"/>
        <v>8420278.4344628323</v>
      </c>
      <c r="H11" s="11">
        <v>8.6447527392409285</v>
      </c>
      <c r="I11" s="11">
        <v>1.0506960861570791</v>
      </c>
    </row>
    <row r="12" spans="1:9" ht="15.75">
      <c r="A12" s="7" t="s">
        <v>16</v>
      </c>
      <c r="B12" s="8">
        <v>1</v>
      </c>
      <c r="C12" s="9">
        <f t="shared" si="0"/>
        <v>98.139399241761453</v>
      </c>
      <c r="D12" s="10">
        <f t="shared" si="1"/>
        <v>1052534.804307854</v>
      </c>
      <c r="H12" s="11">
        <v>0.39161771445236015</v>
      </c>
      <c r="I12" s="11">
        <v>0.13133701076963489</v>
      </c>
    </row>
    <row r="13" spans="1:9" ht="15.75">
      <c r="A13" s="7" t="s">
        <v>17</v>
      </c>
      <c r="B13" s="8">
        <v>1</v>
      </c>
      <c r="C13" s="9">
        <f t="shared" si="0"/>
        <v>8276.0746573344986</v>
      </c>
      <c r="D13" s="10">
        <f t="shared" si="1"/>
        <v>15788022.064617811</v>
      </c>
      <c r="H13" s="11">
        <v>33.025038536849557</v>
      </c>
      <c r="I13" s="11">
        <v>1.9700551615445234</v>
      </c>
    </row>
    <row r="14" spans="1:9" ht="15.75">
      <c r="A14" s="7" t="s">
        <v>18</v>
      </c>
      <c r="B14" s="8">
        <v>3</v>
      </c>
      <c r="C14" s="9">
        <f t="shared" si="0"/>
        <v>1086.8416447944007</v>
      </c>
      <c r="D14" s="10">
        <f t="shared" si="1"/>
        <v>17893091.673233517</v>
      </c>
      <c r="H14" s="11">
        <v>4.3369578802649666</v>
      </c>
      <c r="I14" s="11">
        <v>2.232729183083793</v>
      </c>
    </row>
    <row r="15" spans="1:9" ht="15.75">
      <c r="A15" s="7" t="s">
        <v>19</v>
      </c>
      <c r="B15" s="8">
        <v>3</v>
      </c>
      <c r="C15" s="9">
        <f t="shared" si="0"/>
        <v>204.63108778069406</v>
      </c>
      <c r="D15" s="10">
        <f t="shared" si="1"/>
        <v>12630417.651694246</v>
      </c>
      <c r="H15" s="11">
        <v>0.81656459609215515</v>
      </c>
      <c r="I15" s="11">
        <v>1.5760441292356184</v>
      </c>
    </row>
    <row r="16" spans="1:9" ht="15.75">
      <c r="A16" s="7" t="s">
        <v>20</v>
      </c>
      <c r="B16" s="8">
        <v>3</v>
      </c>
      <c r="C16" s="9">
        <f t="shared" si="0"/>
        <v>2968.1948089822104</v>
      </c>
      <c r="D16" s="10">
        <f t="shared" si="1"/>
        <v>8420278.4344628323</v>
      </c>
      <c r="H16" s="11">
        <v>11.844352789234678</v>
      </c>
      <c r="I16" s="11">
        <v>1.0506960861570791</v>
      </c>
    </row>
    <row r="17" spans="1:9" ht="15.75">
      <c r="A17" s="7" t="s">
        <v>21</v>
      </c>
      <c r="B17" s="8">
        <v>2</v>
      </c>
      <c r="C17" s="9">
        <f t="shared" si="0"/>
        <v>1001.2306794983962</v>
      </c>
      <c r="D17" s="10">
        <f t="shared" si="1"/>
        <v>32628578.933543473</v>
      </c>
      <c r="H17" s="11">
        <v>3.9953339165937596</v>
      </c>
      <c r="I17" s="11">
        <v>4.0714473338586812</v>
      </c>
    </row>
    <row r="18" spans="1:9" ht="15.75">
      <c r="A18" s="7" t="s">
        <v>22</v>
      </c>
      <c r="B18" s="8">
        <v>1</v>
      </c>
      <c r="C18" s="9">
        <f t="shared" si="0"/>
        <v>101.27150772820065</v>
      </c>
      <c r="D18" s="10">
        <f t="shared" si="1"/>
        <v>7367743.6301549785</v>
      </c>
      <c r="H18" s="11">
        <v>0.40411615214764823</v>
      </c>
      <c r="I18" s="11">
        <v>0.91935907538744421</v>
      </c>
    </row>
    <row r="19" spans="1:9" ht="15.75">
      <c r="A19" s="7" t="s">
        <v>23</v>
      </c>
      <c r="B19" s="8">
        <v>3</v>
      </c>
      <c r="C19" s="9">
        <f t="shared" si="0"/>
        <v>5647.191601049869</v>
      </c>
      <c r="D19" s="10">
        <f t="shared" si="1"/>
        <v>17893091.673233517</v>
      </c>
      <c r="H19" s="11">
        <v>22.534683164604424</v>
      </c>
      <c r="I19" s="11">
        <v>2.232729183083793</v>
      </c>
    </row>
    <row r="20" spans="1:9" ht="15.75">
      <c r="A20" s="7" t="s">
        <v>24</v>
      </c>
      <c r="B20" s="8">
        <v>2</v>
      </c>
      <c r="C20" s="9">
        <f t="shared" si="0"/>
        <v>1014.8031496062993</v>
      </c>
      <c r="D20" s="10">
        <f t="shared" si="1"/>
        <v>564158655.10900974</v>
      </c>
      <c r="H20" s="11">
        <v>4.0494938132733411</v>
      </c>
      <c r="I20" s="11">
        <v>70.396637772524301</v>
      </c>
    </row>
    <row r="21" spans="1:9" ht="15.75">
      <c r="A21" s="7" t="s">
        <v>25</v>
      </c>
      <c r="B21" s="8">
        <v>1</v>
      </c>
      <c r="C21" s="9">
        <f t="shared" si="0"/>
        <v>188.97054534849809</v>
      </c>
      <c r="D21" s="10">
        <f t="shared" si="1"/>
        <v>16840556.868925665</v>
      </c>
      <c r="H21" s="11">
        <v>0.7540724076157147</v>
      </c>
      <c r="I21" s="11">
        <v>2.1013921723141582</v>
      </c>
    </row>
    <row r="22" spans="1:9" ht="15.75">
      <c r="A22" s="7" t="s">
        <v>26</v>
      </c>
      <c r="B22" s="8">
        <v>1</v>
      </c>
      <c r="C22" s="9">
        <f t="shared" si="0"/>
        <v>295.46223388743078</v>
      </c>
      <c r="D22" s="10">
        <f t="shared" si="1"/>
        <v>36838718.150774889</v>
      </c>
      <c r="H22" s="11">
        <v>1.1790192892555098</v>
      </c>
      <c r="I22" s="11">
        <v>4.5967953769372212</v>
      </c>
    </row>
    <row r="23" spans="1:9" ht="15.75">
      <c r="A23" s="7" t="s">
        <v>27</v>
      </c>
      <c r="B23" s="8">
        <v>1</v>
      </c>
      <c r="C23" s="9">
        <f t="shared" si="0"/>
        <v>257.87693205016041</v>
      </c>
      <c r="D23" s="10">
        <f t="shared" si="1"/>
        <v>12630417.651694246</v>
      </c>
      <c r="H23" s="11">
        <v>1.0290380369120526</v>
      </c>
      <c r="I23" s="11">
        <v>1.5760441292356184</v>
      </c>
    </row>
    <row r="24" spans="1:5" ht="15.75">
      <c r="A24" s="12" t="s">
        <v>28</v>
      </c>
      <c r="B24" s="8">
        <v>27</v>
      </c>
      <c r="C24" s="13">
        <v>25060</v>
      </c>
      <c r="D24" s="14">
        <v>801400000</v>
      </c>
      <c r="E24" s="15"/>
    </row>
    <row r="25" spans="1:9" ht="15.75">
      <c r="A25" s="16">
        <v>2018</v>
      </c>
      <c r="B25" s="8">
        <v>27</v>
      </c>
      <c r="C25" s="14">
        <v>24003</v>
      </c>
      <c r="D25" s="14">
        <v>761400000</v>
      </c>
      <c r="H25" s="17">
        <f>SUM(C7:C23)</f>
        <v>25059.999999999996</v>
      </c>
      <c r="I25" s="17">
        <f>SUM(D7:D23)</f>
        <v>801400000</v>
      </c>
    </row>
    <row r="26" spans="1:4" ht="15.75">
      <c r="A26" s="16">
        <v>2017</v>
      </c>
      <c r="B26" s="8">
        <v>27</v>
      </c>
      <c r="C26" s="14">
        <v>22420</v>
      </c>
      <c r="D26" s="14">
        <v>751400000</v>
      </c>
    </row>
    <row r="27" spans="1:4" ht="15.75">
      <c r="A27" s="16">
        <v>2016</v>
      </c>
      <c r="B27" s="8">
        <v>26</v>
      </c>
      <c r="C27" s="14">
        <v>23931</v>
      </c>
      <c r="D27" s="14">
        <v>790400000</v>
      </c>
    </row>
    <row r="28" spans="1:4" ht="15.75">
      <c r="A28" s="16">
        <v>2015</v>
      </c>
      <c r="B28" s="8">
        <v>26</v>
      </c>
      <c r="C28" s="14">
        <v>23584</v>
      </c>
      <c r="D28" s="14">
        <v>646400000</v>
      </c>
    </row>
    <row r="31" spans="1:4" ht="15">
      <c r="A31" s="18" t="s">
        <v>29</v>
      </c>
      <c r="B31" s="18"/>
      <c r="C31" s="18"/>
      <c r="D31" s="18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