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<sst xmlns="http://schemas.openxmlformats.org/spreadsheetml/2006/main" count="46" uniqueCount="43">
  <si>
    <t>Tabel 18</t>
  </si>
  <si>
    <t>Luas Panen, Produksi dan Rata-Rata Produksi Cabe Rawit</t>
  </si>
  <si>
    <t>Di Kabupaten Brebes Tahun 2019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</si>
  <si>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</si>
  <si>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</si>
  <si>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</si>
  <si>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</si>
  <si>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</si>
  <si>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</si>
  <si>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</si>
  <si>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</si>
  <si>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</si>
  <si>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</si>
  <si>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</si>
  <si>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</si>
  <si>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</si>
  <si>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</si>
  <si>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</si>
  <si>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</si>
  <si>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</si>
  <si>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</si>
  <si>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</si>
  <si>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</si>
  <si>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</si>
  <si>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</si>
  <si>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`</t>
  </si>
  <si>
    <t>04. PAGUYANGAN</t>
  </si>
  <si>
    <t>05. SIRAMPOG</t>
  </si>
  <si>
    <t>06. TONJONG</t>
  </si>
  <si>
    <t>07. LARANGAN</t>
  </si>
  <si>
    <t>08. KETANGGUNGAN</t>
  </si>
  <si>
    <t>konsumsi diatas adalh konsumsi cabe merah dan rawit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</si>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</sst>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  <numFmt numFmtId="180" formatCode="_-* #,##0.00_-;\-* #,##0.00_-;_-* &quot;-&quot;??_-;_-@_-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/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80" fontId="2" fillId="2" borderId="14" xfId="18" applyFont="1" applyFill="1" applyBorder="1" applyAlignment="1">
      <alignment horizontal="right" vertical="top" wrapText="1"/>
    </xf>
    <xf numFmtId="177" fontId="3" fillId="2" borderId="14" xfId="18" applyNumberFormat="1" applyFont="1" applyFill="1" applyBorder="1" applyAlignment="1">
      <alignment vertical="top"/>
    </xf>
    <xf numFmtId="177" fontId="2" fillId="2" borderId="14" xfId="18" applyNumberFormat="1" applyFont="1" applyFill="1" applyBorder="1" applyAlignment="1">
      <alignment vertical="top" wrapText="1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7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177" fontId="2" fillId="2" borderId="6" xfId="18" applyNumberFormat="1" applyFont="1" applyFill="1" applyBorder="1" applyAlignment="1">
      <alignment vertical="top" wrapText="1"/>
    </xf>
    <xf numFmtId="0" fontId="2" fillId="2" borderId="18" xfId="18" applyNumberFormat="1" applyFont="1" applyFill="1" applyBorder="1" applyAlignment="1">
      <alignment vertical="top" wrapText="1"/>
    </xf>
    <xf numFmtId="180" fontId="2" fillId="2" borderId="19" xfId="18" applyFont="1" applyFill="1" applyBorder="1" applyAlignment="1">
      <alignment horizontal="right" vertical="top" wrapText="1"/>
    </xf>
    <xf numFmtId="177" fontId="3" fillId="2" borderId="19" xfId="18" applyNumberFormat="1" applyFont="1" applyFill="1" applyBorder="1" applyAlignment="1">
      <alignment vertical="top"/>
    </xf>
    <xf numFmtId="177" fontId="2" fillId="2" borderId="19" xfId="18" applyNumberFormat="1" applyFont="1" applyFill="1" applyBorder="1" applyAlignment="1">
      <alignment vertical="top" wrapText="1"/>
    </xf>
    <xf numFmtId="177" fontId="3" fillId="2" borderId="16" xfId="18" applyNumberFormat="1" applyFont="1" applyFill="1" applyBorder="1" applyAlignment="1">
      <alignment vertical="top"/>
    </xf>
    <xf numFmtId="0" fontId="4" fillId="0" borderId="20" xfId="0" applyFont="1" applyBorder="1" applyAlignment="1">
      <alignment horizontal="right"/>
    </xf>
    <xf numFmtId="177" fontId="2" fillId="2" borderId="21" xfId="18" applyNumberFormat="1" applyFont="1" applyFill="1" applyBorder="1" applyAlignment="1">
      <alignment vertical="top" wrapText="1"/>
    </xf>
    <xf numFmtId="179" fontId="3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/>
    </xf>
    <xf numFmtId="177" fontId="2" fillId="2" borderId="23" xfId="18" applyNumberFormat="1" applyFont="1" applyFill="1" applyBorder="1" applyAlignment="1">
      <alignment vertical="top" wrapText="1"/>
    </xf>
    <xf numFmtId="178" fontId="3" fillId="2" borderId="23" xfId="18" applyNumberFormat="1" applyFont="1" applyFill="1" applyBorder="1" applyAlignment="1">
      <alignment vertical="top"/>
    </xf>
    <xf numFmtId="177" fontId="3" fillId="2" borderId="24" xfId="18" applyNumberFormat="1" applyFont="1" applyFill="1" applyBorder="1" applyAlignment="1">
      <alignment vertical="top"/>
    </xf>
    <xf numFmtId="177" fontId="2" fillId="2" borderId="25" xfId="18" applyNumberFormat="1" applyFont="1" applyFill="1" applyBorder="1" applyAlignment="1">
      <alignment vertical="top" wrapText="1"/>
    </xf>
    <xf numFmtId="178" fontId="2" fillId="2" borderId="25" xfId="18" applyNumberFormat="1" applyFont="1" applyFill="1" applyBorder="1" applyAlignment="1">
      <alignment vertical="top" wrapText="1"/>
    </xf>
    <xf numFmtId="0" fontId="2" fillId="2" borderId="26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0" fontId="2" fillId="2" borderId="27" xfId="18" applyNumberFormat="1" applyFont="1" applyFill="1" applyBorder="1" applyAlignment="1">
      <alignment vertical="top" wrapText="1"/>
    </xf>
    <xf numFmtId="177" fontId="2" fillId="2" borderId="28" xfId="18" applyNumberFormat="1" applyFont="1" applyFill="1" applyBorder="1" applyAlignment="1">
      <alignment vertical="top" wrapText="1"/>
    </xf>
    <xf numFmtId="178" fontId="2" fillId="2" borderId="28" xfId="18" applyNumberFormat="1" applyFont="1" applyFill="1" applyBorder="1" applyAlignment="1">
      <alignment vertical="top" wrapText="1"/>
    </xf>
    <xf numFmtId="177" fontId="2" fillId="2" borderId="29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cfc3ce-c3e2-47d2-9a3a-e51af9b50529}">
  <sheetPr>
    <tabColor rgb="FFFFFF00"/>
  </sheetPr>
  <dimension ref="A1:G34"/>
  <sheetViews>
    <sheetView workbookViewId="0" topLeftCell="A1">
      <selection pane="topLeft" activeCell="A5" sqref="A5:F30"/>
    </sheetView>
  </sheetViews>
  <sheetFormatPr defaultRowHeight="15" customHeight="1"/>
  <cols>
    <col min="1" max="1" width="19.571428571428573" style="1" customWidth="1"/>
    <col min="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 ht="24.95" customHeight="1">
      <c r="A9" s="23" t="s">
        <v>22</v>
      </c>
      <c r="B9" s="24">
        <v>2</v>
      </c>
      <c r="C9" s="25">
        <v>2</v>
      </c>
      <c r="D9" s="26">
        <v>3.5</v>
      </c>
      <c r="E9" s="27">
        <f>D9/C9*10</f>
        <v>17.5</v>
      </c>
      <c r="F9" s="28"/>
    </row>
    <row r="10" spans="1:6" ht="24.95" customHeight="1">
      <c r="A10" s="23" t="s">
        <v>23</v>
      </c>
      <c r="B10" s="24">
        <v>16</v>
      </c>
      <c r="C10" s="25">
        <v>25</v>
      </c>
      <c r="D10" s="26">
        <v>401</v>
      </c>
      <c r="E10" s="27">
        <f t="shared" si="0" ref="E10:E24">D10/C10*10</f>
        <v>160.39999999999998</v>
      </c>
      <c r="F10" s="28"/>
    </row>
    <row r="11" spans="1:7" ht="24.95" customHeight="1">
      <c r="A11" s="23" t="s">
        <v>24</v>
      </c>
      <c r="B11" s="24">
        <v>0</v>
      </c>
      <c r="C11" s="25">
        <v>0</v>
      </c>
      <c r="D11" s="26">
        <v>0</v>
      </c>
      <c r="E11" s="27">
        <v>0</v>
      </c>
      <c r="F11" s="29"/>
      <c r="G11" s="1" t="s">
        <v>25</v>
      </c>
    </row>
    <row r="12" spans="1:6" ht="24.95" customHeight="1">
      <c r="A12" s="23" t="s">
        <v>26</v>
      </c>
      <c r="B12" s="24">
        <v>10</v>
      </c>
      <c r="C12" s="25">
        <v>16</v>
      </c>
      <c r="D12" s="26">
        <v>134.19999999999999</v>
      </c>
      <c r="E12" s="27">
        <f t="shared" si="0"/>
        <v>83.875</v>
      </c>
      <c r="F12" s="30"/>
    </row>
    <row r="13" spans="1:6" ht="24.95" customHeight="1">
      <c r="A13" s="23" t="s">
        <v>27</v>
      </c>
      <c r="B13" s="24">
        <v>0</v>
      </c>
      <c r="C13" s="25">
        <v>0</v>
      </c>
      <c r="D13" s="26">
        <v>0</v>
      </c>
      <c r="E13" s="27">
        <v>0</v>
      </c>
      <c r="F13" s="28"/>
    </row>
    <row r="14" spans="1:6" ht="24.95" customHeight="1">
      <c r="A14" s="23" t="s">
        <v>28</v>
      </c>
      <c r="B14" s="24">
        <v>0</v>
      </c>
      <c r="C14" s="25">
        <v>0</v>
      </c>
      <c r="D14" s="26">
        <v>0</v>
      </c>
      <c r="E14" s="27">
        <v>0</v>
      </c>
      <c r="F14" s="31"/>
    </row>
    <row r="15" spans="1:6" ht="24.95" customHeight="1">
      <c r="A15" s="23" t="s">
        <v>29</v>
      </c>
      <c r="B15" s="24">
        <v>2674</v>
      </c>
      <c r="C15" s="25">
        <v>2698</v>
      </c>
      <c r="D15" s="26">
        <v>16628.200000000001</v>
      </c>
      <c r="E15" s="27">
        <f t="shared" si="0"/>
        <v>61.631578947368418</v>
      </c>
      <c r="F15" s="31"/>
    </row>
    <row r="16" spans="1:6" ht="24.95" customHeight="1">
      <c r="A16" s="23" t="s">
        <v>30</v>
      </c>
      <c r="B16" s="24">
        <v>1191</v>
      </c>
      <c r="C16" s="25">
        <v>1210</v>
      </c>
      <c r="D16" s="26">
        <v>9501.1000000000004</v>
      </c>
      <c r="E16" s="27">
        <f t="shared" si="0"/>
        <v>78.521487603305786</v>
      </c>
      <c r="F16" s="29" t="s">
        <v>31</v>
      </c>
    </row>
    <row r="17" spans="1:6" ht="24.95" customHeight="1">
      <c r="A17" s="23" t="s">
        <v>32</v>
      </c>
      <c r="B17" s="24">
        <v>12</v>
      </c>
      <c r="C17" s="25">
        <v>12</v>
      </c>
      <c r="D17" s="26">
        <v>312.30000000000001</v>
      </c>
      <c r="E17" s="27">
        <f t="shared" si="0"/>
        <v>260.25</v>
      </c>
      <c r="F17" s="32"/>
    </row>
    <row r="18" spans="1:6" ht="24.95" customHeight="1">
      <c r="A18" s="23" t="s">
        <v>33</v>
      </c>
      <c r="B18" s="24">
        <v>0</v>
      </c>
      <c r="C18" s="25">
        <v>0</v>
      </c>
      <c r="D18" s="26">
        <v>0</v>
      </c>
      <c r="E18" s="27">
        <v>0</v>
      </c>
      <c r="F18" s="32"/>
    </row>
    <row r="19" spans="1:6" ht="24.95" customHeight="1">
      <c r="A19" s="23" t="s">
        <v>34</v>
      </c>
      <c r="B19" s="24">
        <v>0</v>
      </c>
      <c r="C19" s="25">
        <v>0</v>
      </c>
      <c r="D19" s="26">
        <v>0</v>
      </c>
      <c r="E19" s="27">
        <v>0</v>
      </c>
      <c r="F19" s="32"/>
    </row>
    <row r="20" spans="1:6" ht="24.95" customHeight="1">
      <c r="A20" s="23" t="s">
        <v>35</v>
      </c>
      <c r="B20" s="24">
        <v>0</v>
      </c>
      <c r="C20" s="25">
        <v>0</v>
      </c>
      <c r="D20" s="26">
        <v>0</v>
      </c>
      <c r="E20" s="27">
        <v>0</v>
      </c>
      <c r="F20" s="32"/>
    </row>
    <row r="21" spans="1:6" ht="24.95" customHeight="1">
      <c r="A21" s="23" t="s">
        <v>36</v>
      </c>
      <c r="B21" s="24">
        <v>25</v>
      </c>
      <c r="C21" s="25">
        <v>25</v>
      </c>
      <c r="D21" s="26">
        <v>14.800000000000001</v>
      </c>
      <c r="E21" s="27">
        <f t="shared" si="0"/>
        <v>5.9200000000000008</v>
      </c>
      <c r="F21" s="30"/>
    </row>
    <row r="22" spans="1:6" ht="24.95" customHeight="1">
      <c r="A22" s="23" t="s">
        <v>37</v>
      </c>
      <c r="B22" s="24">
        <v>156</v>
      </c>
      <c r="C22" s="25">
        <v>161</v>
      </c>
      <c r="D22" s="26">
        <v>386</v>
      </c>
      <c r="E22" s="27">
        <f t="shared" si="0"/>
        <v>23.975155279503106</v>
      </c>
      <c r="F22" s="28"/>
    </row>
    <row r="23" spans="1:6" ht="24.95" customHeight="1">
      <c r="A23" s="23" t="s">
        <v>38</v>
      </c>
      <c r="B23" s="24">
        <v>2</v>
      </c>
      <c r="C23" s="25">
        <v>7</v>
      </c>
      <c r="D23" s="26">
        <v>85.799999999999997</v>
      </c>
      <c r="E23" s="27">
        <f t="shared" si="0"/>
        <v>122.57142857142856</v>
      </c>
      <c r="F23" s="31"/>
    </row>
    <row r="24" spans="1:6" ht="24.95" customHeight="1">
      <c r="A24" s="23" t="s">
        <v>39</v>
      </c>
      <c r="B24" s="24">
        <v>77</v>
      </c>
      <c r="C24" s="25">
        <v>77</v>
      </c>
      <c r="D24" s="26">
        <v>643.20000000000005</v>
      </c>
      <c r="E24" s="27">
        <f t="shared" si="0"/>
        <v>83.532467532467535</v>
      </c>
      <c r="F24" s="28"/>
    </row>
    <row r="25" spans="1:6" ht="24.95" customHeight="1">
      <c r="A25" s="33" t="s">
        <v>40</v>
      </c>
      <c r="B25" s="34">
        <v>0</v>
      </c>
      <c r="C25" s="35">
        <v>0</v>
      </c>
      <c r="D25" s="36">
        <v>0</v>
      </c>
      <c r="E25" s="27">
        <v>0</v>
      </c>
      <c r="F25" s="37"/>
    </row>
    <row r="26" spans="1:6" ht="24.95" customHeight="1">
      <c r="A26" s="38" t="s">
        <v>41</v>
      </c>
      <c r="B26" s="39">
        <f>SUM(B9:B25)</f>
        <v>4165</v>
      </c>
      <c r="C26" s="39">
        <f t="shared" si="1" ref="C26:D26">SUM(C9:C25)</f>
        <v>4233</v>
      </c>
      <c r="D26" s="39">
        <f t="shared" si="1"/>
        <v>28110.099999999999</v>
      </c>
      <c r="E26" s="40">
        <f>D26/C26*10</f>
        <v>66.407039924403492</v>
      </c>
      <c r="F26" s="41"/>
    </row>
    <row r="27" spans="1:6" ht="24.95" customHeight="1">
      <c r="A27" s="38">
        <v>2018</v>
      </c>
      <c r="B27" s="42">
        <v>4218</v>
      </c>
      <c r="C27" s="42">
        <v>4194</v>
      </c>
      <c r="D27" s="42">
        <v>26140</v>
      </c>
      <c r="E27" s="43">
        <v>62.327134000953741</v>
      </c>
      <c r="F27" s="44"/>
    </row>
    <row r="28" spans="1:6" ht="24.95" customHeight="1">
      <c r="A28" s="38">
        <v>2017</v>
      </c>
      <c r="B28" s="45">
        <v>3025</v>
      </c>
      <c r="C28" s="45">
        <v>3123</v>
      </c>
      <c r="D28" s="45">
        <v>24484</v>
      </c>
      <c r="E28" s="46">
        <v>78.398975344220304</v>
      </c>
      <c r="F28" s="30"/>
    </row>
    <row r="29" spans="1:6" ht="24.95" customHeight="1">
      <c r="A29" s="38">
        <v>2016</v>
      </c>
      <c r="B29" s="45">
        <v>2699</v>
      </c>
      <c r="C29" s="45">
        <v>2722</v>
      </c>
      <c r="D29" s="45">
        <v>26086.700000000001</v>
      </c>
      <c r="E29" s="46">
        <v>95.836517266715646</v>
      </c>
      <c r="F29" s="30"/>
    </row>
    <row r="30" spans="1:6" ht="24.95" customHeight="1">
      <c r="A30" s="38">
        <v>2015</v>
      </c>
      <c r="B30" s="45">
        <v>2027</v>
      </c>
      <c r="C30" s="45">
        <v>2328</v>
      </c>
      <c r="D30" s="45">
        <v>16316.699999999999</v>
      </c>
      <c r="E30" s="46">
        <v>70.088917525773184</v>
      </c>
      <c r="F30" s="30"/>
    </row>
    <row r="31" spans="1:6" ht="15">
      <c r="A31" s="47"/>
      <c r="B31" s="45"/>
      <c r="C31" s="45"/>
      <c r="D31" s="45"/>
      <c r="E31" s="46"/>
      <c r="F31" s="30"/>
    </row>
    <row r="32" spans="1:6" ht="15">
      <c r="A32" s="23"/>
      <c r="B32" s="26"/>
      <c r="C32" s="26"/>
      <c r="D32" s="26"/>
      <c r="E32" s="48"/>
      <c r="F32" s="31"/>
    </row>
    <row r="33" spans="1:6" ht="15.75" thickBot="1">
      <c r="A33" s="49"/>
      <c r="B33" s="50"/>
      <c r="C33" s="50"/>
      <c r="D33" s="50"/>
      <c r="E33" s="51"/>
      <c r="F33" s="52"/>
    </row>
    <row r="34" spans="1:6" ht="15.75" thickTop="1">
      <c r="A34" s="53" t="s">
        <v>42</v>
      </c>
      <c r="B34" s="54"/>
      <c r="C34" s="5"/>
      <c r="D34" s="5"/>
      <c r="E34" s="6"/>
      <c r="F34" s="7"/>
    </row>
  </sheetData>
  <mergeCells count="5">
    <mergeCell ref="A1:F1"/>
    <mergeCell ref="A2:F2"/>
    <mergeCell ref="A3:F3"/>
    <mergeCell ref="A5:A7"/>
    <mergeCell ref="F16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